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90" windowWidth="19155" windowHeight="7065" tabRatio="790"/>
  </bookViews>
  <sheets>
    <sheet name="Caseload and Time" sheetId="1" r:id="rId1"/>
    <sheet name="EXAMPLE" sheetId="3" r:id="rId2"/>
    <sheet name="STUDENT" sheetId="19" r:id="rId3"/>
    <sheet name="STUDENT (2)" sheetId="21" r:id="rId4"/>
    <sheet name="STUDENT (3)" sheetId="22" r:id="rId5"/>
    <sheet name="STUDENT (4)" sheetId="23" r:id="rId6"/>
    <sheet name="STUDENT (5)" sheetId="24" r:id="rId7"/>
    <sheet name="STUDENT (6)" sheetId="25" r:id="rId8"/>
    <sheet name="STUDENT (7)" sheetId="26" r:id="rId9"/>
    <sheet name="STUDENT (8)" sheetId="27" r:id="rId10"/>
    <sheet name="STUDENT (9)" sheetId="28" r:id="rId11"/>
    <sheet name="STUDENT (10)" sheetId="29" r:id="rId12"/>
    <sheet name="STUDENT (11)" sheetId="30" r:id="rId13"/>
    <sheet name="STUDENT (12)" sheetId="31" r:id="rId14"/>
    <sheet name="STUDENT (13)" sheetId="32" r:id="rId15"/>
    <sheet name="STUDENT (14)" sheetId="33" r:id="rId16"/>
    <sheet name="STUDENT (15)" sheetId="34" r:id="rId17"/>
    <sheet name="STUDENT (16)" sheetId="35" r:id="rId18"/>
    <sheet name="STUDENT (17)" sheetId="36" r:id="rId19"/>
    <sheet name="STUDENT (18)" sheetId="37" r:id="rId20"/>
    <sheet name="STUDENT (19)" sheetId="38" r:id="rId21"/>
    <sheet name="STUDENT (20)" sheetId="39" r:id="rId22"/>
    <sheet name="New Student" sheetId="40" r:id="rId23"/>
  </sheets>
  <calcPr calcId="145621"/>
</workbook>
</file>

<file path=xl/calcChain.xml><?xml version="1.0" encoding="utf-8"?>
<calcChain xmlns="http://schemas.openxmlformats.org/spreadsheetml/2006/main">
  <c r="Q23" i="1" l="1"/>
  <c r="R23" i="1"/>
  <c r="Q24" i="1"/>
  <c r="R24" i="1"/>
  <c r="Q25" i="1"/>
  <c r="R25" i="1"/>
  <c r="Q26" i="1"/>
  <c r="R26" i="1"/>
  <c r="Q27" i="1"/>
  <c r="R27" i="1"/>
  <c r="Q28" i="1"/>
  <c r="R28" i="1"/>
  <c r="Q29" i="1"/>
  <c r="R29" i="1"/>
  <c r="Q30" i="1"/>
  <c r="R30" i="1"/>
  <c r="Q31" i="1"/>
  <c r="R31" i="1"/>
  <c r="Q32" i="1"/>
  <c r="R32" i="1"/>
  <c r="Q33" i="1"/>
  <c r="R33" i="1"/>
  <c r="Q34" i="1"/>
  <c r="R34" i="1"/>
  <c r="Q35" i="1"/>
  <c r="R35" i="1"/>
  <c r="Q36" i="1"/>
  <c r="R36" i="1"/>
  <c r="Q37" i="1"/>
  <c r="R37" i="1"/>
  <c r="Q38" i="1"/>
  <c r="R38" i="1"/>
  <c r="Q39" i="1"/>
  <c r="R39" i="1"/>
  <c r="Q40" i="1"/>
  <c r="R40" i="1"/>
  <c r="Q41" i="1"/>
  <c r="R41" i="1"/>
  <c r="Q42" i="1"/>
  <c r="R4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O22" i="1"/>
  <c r="Q22" i="1" s="1"/>
  <c r="O14" i="1"/>
  <c r="P14" i="1" s="1"/>
  <c r="O10" i="1"/>
  <c r="P10" i="1" s="1"/>
  <c r="B3" i="40"/>
  <c r="B2" i="40"/>
  <c r="O2" i="1"/>
  <c r="P2" i="1" s="1"/>
  <c r="B3" i="39"/>
  <c r="B2" i="39"/>
  <c r="B3" i="38"/>
  <c r="B2" i="38"/>
  <c r="O21" i="1" s="1"/>
  <c r="P21" i="1" s="1"/>
  <c r="B3" i="37"/>
  <c r="B2" i="37"/>
  <c r="B3" i="36"/>
  <c r="B2" i="36"/>
  <c r="O19" i="1" s="1"/>
  <c r="P19" i="1" s="1"/>
  <c r="B3" i="35"/>
  <c r="B2" i="35"/>
  <c r="O18" i="1" s="1"/>
  <c r="B3" i="34"/>
  <c r="B2" i="34"/>
  <c r="O17" i="1" s="1"/>
  <c r="P17" i="1" s="1"/>
  <c r="B3" i="33"/>
  <c r="B2" i="33"/>
  <c r="B3" i="32"/>
  <c r="B2" i="32"/>
  <c r="O15" i="1" s="1"/>
  <c r="P15" i="1" s="1"/>
  <c r="B3" i="31"/>
  <c r="B2" i="31"/>
  <c r="B3" i="30"/>
  <c r="B2" i="30"/>
  <c r="O13" i="1" s="1"/>
  <c r="P13" i="1" s="1"/>
  <c r="B3" i="29"/>
  <c r="B2" i="29"/>
  <c r="B3" i="28"/>
  <c r="B2" i="28"/>
  <c r="O11" i="1" s="1"/>
  <c r="P11" i="1" s="1"/>
  <c r="B3" i="27"/>
  <c r="B2" i="27"/>
  <c r="B3" i="26"/>
  <c r="B2" i="26"/>
  <c r="O9" i="1" s="1"/>
  <c r="P9" i="1" s="1"/>
  <c r="B3" i="25"/>
  <c r="B2" i="25"/>
  <c r="B3" i="24"/>
  <c r="B2" i="24"/>
  <c r="O7" i="1" s="1"/>
  <c r="P7" i="1" s="1"/>
  <c r="B3" i="23"/>
  <c r="O6" i="1" s="1"/>
  <c r="B2" i="23"/>
  <c r="B3" i="22"/>
  <c r="B2" i="22"/>
  <c r="O5" i="1" s="1"/>
  <c r="P5" i="1" s="1"/>
  <c r="B3" i="21"/>
  <c r="B2" i="21"/>
  <c r="B3" i="19"/>
  <c r="B2" i="19"/>
  <c r="B3" i="3"/>
  <c r="B2" i="3"/>
  <c r="P18" i="1" l="1"/>
  <c r="Q18" i="1"/>
  <c r="R18" i="1"/>
  <c r="P6" i="1"/>
  <c r="Q6" i="1"/>
  <c r="R6" i="1"/>
  <c r="P22" i="1"/>
  <c r="R22" i="1"/>
  <c r="R14" i="1"/>
  <c r="R10" i="1"/>
  <c r="R2" i="1"/>
  <c r="Q14" i="1"/>
  <c r="Q10" i="1"/>
  <c r="O3" i="1"/>
  <c r="O4" i="1"/>
  <c r="O8" i="1"/>
  <c r="O12" i="1"/>
  <c r="O16" i="1"/>
  <c r="O20" i="1"/>
  <c r="Q2" i="1"/>
  <c r="R21" i="1"/>
  <c r="R19" i="1"/>
  <c r="R17" i="1"/>
  <c r="R15" i="1"/>
  <c r="R13" i="1"/>
  <c r="R11" i="1"/>
  <c r="R9" i="1"/>
  <c r="R7" i="1"/>
  <c r="R5" i="1"/>
  <c r="Q21" i="1"/>
  <c r="Q19" i="1"/>
  <c r="Q17" i="1"/>
  <c r="Q15" i="1"/>
  <c r="Q13" i="1"/>
  <c r="Q11" i="1"/>
  <c r="Q9" i="1"/>
  <c r="Q7" i="1"/>
  <c r="Q5" i="1"/>
  <c r="P16" i="1" l="1"/>
  <c r="Q16" i="1"/>
  <c r="R16" i="1"/>
  <c r="P3" i="1"/>
  <c r="Q3" i="1"/>
  <c r="R3" i="1"/>
  <c r="P12" i="1"/>
  <c r="Q12" i="1"/>
  <c r="R12" i="1"/>
  <c r="P8" i="1"/>
  <c r="Q8" i="1"/>
  <c r="R8" i="1"/>
  <c r="P20" i="1"/>
  <c r="Q20" i="1"/>
  <c r="R20" i="1"/>
  <c r="P4" i="1"/>
  <c r="Q4" i="1"/>
  <c r="R4" i="1"/>
</calcChain>
</file>

<file path=xl/sharedStrings.xml><?xml version="1.0" encoding="utf-8"?>
<sst xmlns="http://schemas.openxmlformats.org/spreadsheetml/2006/main" count="317" uniqueCount="111">
  <si>
    <t>Time</t>
  </si>
  <si>
    <t>Total Due</t>
  </si>
  <si>
    <t xml:space="preserve">Nathan will use 4-6 complete sentences to explain a scenario from a picture prompt in 75% of opportunities with minimal cueing. </t>
  </si>
  <si>
    <t>Nathan will use 4-6 complete sentences that include inferential comments in order to explain a scenario from a picture prompt in 75% of opportunities with minimal cueing.</t>
  </si>
  <si>
    <t>unavailable taks</t>
  </si>
  <si>
    <t>30 minutes/week</t>
  </si>
  <si>
    <t>Unavailable or Absent</t>
  </si>
  <si>
    <t>Time Seen</t>
  </si>
  <si>
    <t>Student will use 2-3 word phrases or sentences, 70% of the time.</t>
  </si>
  <si>
    <t>Student will use adjectives to describe nouns in three word utterances without assistance (art.+adj.+noun) in 7/10 opportunities.</t>
  </si>
  <si>
    <t>Student will comply with teacher requests in academic activities in 7/10 opportunities in known routines.</t>
  </si>
  <si>
    <t>Student will identify critical features of a story (who, what, where, outcome, main idea) in 7/10 opportunities with maximum support.</t>
  </si>
  <si>
    <t>ynynyn</t>
  </si>
  <si>
    <t>Worked with countries and janguage names to differentiate between  they/it, referring to people and places</t>
  </si>
  <si>
    <t>unavailable KIPP trip</t>
  </si>
  <si>
    <t>Storybook intervention</t>
  </si>
  <si>
    <t>nyyynyy</t>
  </si>
  <si>
    <t>Yyyynn</t>
  </si>
  <si>
    <t>DOB</t>
  </si>
  <si>
    <t>Disability</t>
  </si>
  <si>
    <t>Last Annual ARD</t>
  </si>
  <si>
    <t>Last FIE</t>
  </si>
  <si>
    <t>Minutes Logged</t>
  </si>
  <si>
    <t>GOAL 2</t>
  </si>
  <si>
    <t>GOAL 3</t>
  </si>
  <si>
    <t>GOAL 1  FILL ME IN</t>
  </si>
  <si>
    <t>Student 1</t>
  </si>
  <si>
    <t>TOTAL</t>
  </si>
  <si>
    <t>Nathan Ejemplo</t>
  </si>
  <si>
    <t>New Goals from ARD 03/30/3011 2011</t>
  </si>
  <si>
    <t>GOAL 4</t>
  </si>
  <si>
    <t>GOAL 5</t>
  </si>
  <si>
    <t>GOAL 6</t>
  </si>
  <si>
    <t>Student Name</t>
  </si>
  <si>
    <t>Student 2</t>
  </si>
  <si>
    <t>Student 3</t>
  </si>
  <si>
    <t>Student 4</t>
  </si>
  <si>
    <t>Student 5</t>
  </si>
  <si>
    <t>Student 6</t>
  </si>
  <si>
    <t>Student 7</t>
  </si>
  <si>
    <t>Student 8</t>
  </si>
  <si>
    <t>Student 9</t>
  </si>
  <si>
    <t>Student 10</t>
  </si>
  <si>
    <t>Student 11</t>
  </si>
  <si>
    <t>Student 12</t>
  </si>
  <si>
    <t>Student 13</t>
  </si>
  <si>
    <t>Student 14</t>
  </si>
  <si>
    <t>Student 15</t>
  </si>
  <si>
    <t>Student 16</t>
  </si>
  <si>
    <t>Student 17</t>
  </si>
  <si>
    <t>Student 18</t>
  </si>
  <si>
    <t>Student 19</t>
  </si>
  <si>
    <t>Student 20</t>
  </si>
  <si>
    <t>Student 21</t>
  </si>
  <si>
    <t>Student 22</t>
  </si>
  <si>
    <t>Student 23</t>
  </si>
  <si>
    <t>Student 24</t>
  </si>
  <si>
    <t>Student 25</t>
  </si>
  <si>
    <t>Student 26</t>
  </si>
  <si>
    <t>Student 27</t>
  </si>
  <si>
    <t>Student 28</t>
  </si>
  <si>
    <t>Student 29</t>
  </si>
  <si>
    <t>Student 30</t>
  </si>
  <si>
    <t>Student 31</t>
  </si>
  <si>
    <t>Student 32</t>
  </si>
  <si>
    <t>Student 33</t>
  </si>
  <si>
    <t>Student 34</t>
  </si>
  <si>
    <t>Student 35</t>
  </si>
  <si>
    <t>Student 36</t>
  </si>
  <si>
    <t>Student 37</t>
  </si>
  <si>
    <t>Student 38</t>
  </si>
  <si>
    <t>Student 39</t>
  </si>
  <si>
    <t>Student 40</t>
  </si>
  <si>
    <t>60 minutes per week</t>
  </si>
  <si>
    <t>1st 9 Weeks</t>
  </si>
  <si>
    <t>2nd 9 Weeks</t>
  </si>
  <si>
    <t>3rd 9 Weeks</t>
  </si>
  <si>
    <t>4th 9 Weeks</t>
  </si>
  <si>
    <t>Minutes Needed at the End of Each 9 week period</t>
  </si>
  <si>
    <t>2011/2012 end dates</t>
  </si>
  <si>
    <t>?</t>
  </si>
  <si>
    <t>Example</t>
  </si>
  <si>
    <t>Year End Minutes Needed</t>
  </si>
  <si>
    <t>Instructions:</t>
  </si>
  <si>
    <t>Copy this sheet</t>
  </si>
  <si>
    <t>Rename it the name of the student</t>
  </si>
  <si>
    <t>Go to the Caseload Summary Sheet and Click on the box in column H</t>
  </si>
  <si>
    <t>Click on the AUTO SUM button from the top right of the home tab</t>
  </si>
  <si>
    <t>Come back to this sheet and highlight cells B2 and B3.</t>
  </si>
  <si>
    <t xml:space="preserve">They should be blinking </t>
  </si>
  <si>
    <t>Hit return.</t>
  </si>
  <si>
    <t>Delete this instructions</t>
  </si>
  <si>
    <t>This page will total on the main page</t>
  </si>
  <si>
    <t>Last Name</t>
  </si>
  <si>
    <t>First Name</t>
  </si>
  <si>
    <t>Therapist</t>
  </si>
  <si>
    <t>Perm Number (ID)</t>
  </si>
  <si>
    <t>Campus</t>
  </si>
  <si>
    <t>Therapy Time</t>
  </si>
  <si>
    <t>Entry Date</t>
  </si>
  <si>
    <t xml:space="preserve">Grade </t>
  </si>
  <si>
    <t>Bilingual</t>
  </si>
  <si>
    <t>Admissioin ARD</t>
  </si>
  <si>
    <t>John</t>
  </si>
  <si>
    <t>Hooville</t>
  </si>
  <si>
    <t>Kester</t>
  </si>
  <si>
    <t>SI/LD</t>
  </si>
  <si>
    <t xml:space="preserve">b </t>
  </si>
  <si>
    <t>Minutes Needed for 6 weeks</t>
  </si>
  <si>
    <t>Minutes Needed for 9 weeks</t>
  </si>
  <si>
    <t xml:space="preserve">yyy  y yy y y yyy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</si>
</sst>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Arial Narrow"/>
      <family val="2"/>
    </font>
    <font>
      <b/>
      <sz val="10"/>
      <color theme="1"/>
      <name val="Times New Roman"/>
      <family val="1"/>
    </font>
    <font>
      <sz val="10"/>
      <color rgb="FF000000"/>
      <name val="Arial"/>
      <family val="2"/>
    </font>
    <font>
      <sz val="10"/>
      <color rgb="FF222222"/>
      <name val="Arial"/>
      <family val="2"/>
    </font>
    <font>
      <u/>
      <sz val="11"/>
      <color theme="1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i/>
      <sz val="11"/>
      <name val="Calibri"/>
      <family val="2"/>
      <scheme val="minor"/>
    </font>
    <font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 wrapText="1"/>
    </xf>
    <xf numFmtId="16" fontId="0" fillId="0" borderId="1" xfId="0" applyNumberFormat="1" applyBorder="1" applyAlignment="1">
      <alignment wrapText="1"/>
    </xf>
    <xf numFmtId="0" fontId="1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0" fillId="0" borderId="5" xfId="0" applyBorder="1"/>
    <xf numFmtId="0" fontId="1" fillId="0" borderId="1" xfId="0" applyFont="1" applyBorder="1" applyAlignment="1">
      <alignment horizontal="right" wrapText="1"/>
    </xf>
    <xf numFmtId="0" fontId="0" fillId="0" borderId="1" xfId="0" applyFill="1" applyBorder="1" applyAlignment="1">
      <alignment wrapText="1"/>
    </xf>
    <xf numFmtId="0" fontId="3" fillId="0" borderId="0" xfId="0" applyFont="1" applyFill="1" applyAlignment="1">
      <alignment wrapText="1"/>
    </xf>
    <xf numFmtId="0" fontId="0" fillId="0" borderId="8" xfId="0" applyBorder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16" fontId="0" fillId="0" borderId="1" xfId="0" applyNumberForma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0" fillId="0" borderId="0" xfId="0" applyAlignment="1">
      <alignment wrapText="1"/>
    </xf>
    <xf numFmtId="49" fontId="2" fillId="2" borderId="1" xfId="0" applyNumberFormat="1" applyFont="1" applyFill="1" applyBorder="1" applyAlignment="1">
      <alignment wrapText="1"/>
    </xf>
    <xf numFmtId="49" fontId="0" fillId="0" borderId="1" xfId="0" applyNumberFormat="1" applyBorder="1" applyAlignment="1">
      <alignment wrapText="1"/>
    </xf>
    <xf numFmtId="49" fontId="0" fillId="0" borderId="1" xfId="0" applyNumberFormat="1" applyFill="1" applyBorder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Fill="1"/>
    <xf numFmtId="0" fontId="0" fillId="6" borderId="2" xfId="0" applyFill="1" applyBorder="1"/>
    <xf numFmtId="0" fontId="0" fillId="6" borderId="3" xfId="0" applyFill="1" applyBorder="1"/>
    <xf numFmtId="0" fontId="0" fillId="6" borderId="4" xfId="0" applyFill="1" applyBorder="1"/>
    <xf numFmtId="0" fontId="0" fillId="7" borderId="8" xfId="0" applyFill="1" applyBorder="1"/>
    <xf numFmtId="0" fontId="0" fillId="7" borderId="0" xfId="0" applyFill="1" applyBorder="1"/>
    <xf numFmtId="0" fontId="0" fillId="7" borderId="9" xfId="0" applyFill="1" applyBorder="1"/>
    <xf numFmtId="0" fontId="0" fillId="5" borderId="1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6" fillId="6" borderId="3" xfId="0" applyFont="1" applyFill="1" applyBorder="1"/>
    <xf numFmtId="0" fontId="7" fillId="0" borderId="0" xfId="0" applyFont="1"/>
    <xf numFmtId="0" fontId="8" fillId="0" borderId="0" xfId="0" applyFont="1" applyFill="1" applyAlignment="1">
      <alignment horizontal="center" wrapText="1"/>
    </xf>
    <xf numFmtId="0" fontId="8" fillId="4" borderId="0" xfId="0" applyFont="1" applyFill="1" applyAlignment="1">
      <alignment horizontal="center" wrapText="1"/>
    </xf>
    <xf numFmtId="14" fontId="8" fillId="4" borderId="0" xfId="0" applyNumberFormat="1" applyFont="1" applyFill="1" applyAlignment="1">
      <alignment horizontal="center" wrapText="1"/>
    </xf>
    <xf numFmtId="0" fontId="9" fillId="3" borderId="10" xfId="0" applyFont="1" applyFill="1" applyBorder="1" applyAlignment="1">
      <alignment horizontal="center" wrapText="1"/>
    </xf>
    <xf numFmtId="0" fontId="0" fillId="5" borderId="1" xfId="0" applyFill="1" applyBorder="1" applyAlignment="1">
      <alignment wrapText="1"/>
    </xf>
    <xf numFmtId="49" fontId="0" fillId="8" borderId="1" xfId="0" applyNumberForma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W43"/>
  <sheetViews>
    <sheetView tabSelected="1" topLeftCell="F1" zoomScaleNormal="100" workbookViewId="0">
      <selection activeCell="U10" sqref="U10"/>
    </sheetView>
  </sheetViews>
  <sheetFormatPr defaultRowHeight="15" x14ac:dyDescent="0.25"/>
  <cols>
    <col min="1" max="2" width="23.7109375" customWidth="1"/>
    <col min="3" max="3" width="27.5703125" bestFit="1" customWidth="1"/>
    <col min="4" max="4" width="15.42578125" bestFit="1" customWidth="1"/>
    <col min="5" max="5" width="14.42578125" bestFit="1" customWidth="1"/>
    <col min="6" max="8" width="14.42578125" customWidth="1"/>
    <col min="9" max="12" width="12.7109375" customWidth="1"/>
    <col min="13" max="13" width="14.42578125" bestFit="1" customWidth="1"/>
    <col min="14" max="15" width="10.28515625" bestFit="1" customWidth="1"/>
    <col min="16" max="18" width="12" customWidth="1"/>
    <col min="19" max="19" width="19.7109375" bestFit="1" customWidth="1"/>
    <col min="20" max="20" width="11.85546875" customWidth="1"/>
    <col min="21" max="21" width="12.140625" bestFit="1" customWidth="1"/>
    <col min="22" max="23" width="11.7109375" bestFit="1" customWidth="1"/>
  </cols>
  <sheetData>
    <row r="1" spans="1:23" s="37" customFormat="1" ht="48.75" customHeight="1" x14ac:dyDescent="0.25">
      <c r="A1" s="37" t="s">
        <v>93</v>
      </c>
      <c r="B1" s="37" t="s">
        <v>94</v>
      </c>
      <c r="C1" s="37" t="s">
        <v>96</v>
      </c>
      <c r="D1" s="37" t="s">
        <v>18</v>
      </c>
      <c r="E1" s="37" t="s">
        <v>97</v>
      </c>
      <c r="F1" s="37" t="s">
        <v>95</v>
      </c>
      <c r="G1" s="37" t="s">
        <v>19</v>
      </c>
      <c r="H1" s="37" t="s">
        <v>98</v>
      </c>
      <c r="I1" s="37" t="s">
        <v>99</v>
      </c>
      <c r="J1" s="37" t="s">
        <v>100</v>
      </c>
      <c r="K1" s="37" t="s">
        <v>101</v>
      </c>
      <c r="L1" s="37" t="s">
        <v>102</v>
      </c>
      <c r="M1" s="37" t="s">
        <v>20</v>
      </c>
      <c r="N1" s="37" t="s">
        <v>21</v>
      </c>
      <c r="O1" s="37" t="s">
        <v>22</v>
      </c>
      <c r="P1" s="37" t="s">
        <v>82</v>
      </c>
      <c r="Q1" s="37" t="s">
        <v>108</v>
      </c>
      <c r="R1" s="37" t="s">
        <v>109</v>
      </c>
    </row>
    <row r="2" spans="1:23" s="34" customFormat="1" x14ac:dyDescent="0.25">
      <c r="A2" s="35" t="s">
        <v>81</v>
      </c>
      <c r="B2" s="34" t="s">
        <v>103</v>
      </c>
      <c r="C2" s="35">
        <v>1</v>
      </c>
      <c r="D2" s="36">
        <v>30824</v>
      </c>
      <c r="E2" s="36" t="s">
        <v>104</v>
      </c>
      <c r="F2" s="36" t="s">
        <v>105</v>
      </c>
      <c r="G2" s="36" t="s">
        <v>106</v>
      </c>
      <c r="H2" s="35">
        <v>30</v>
      </c>
      <c r="I2" s="36">
        <v>40401</v>
      </c>
      <c r="J2" s="35">
        <v>2</v>
      </c>
      <c r="K2" s="35" t="s">
        <v>107</v>
      </c>
      <c r="L2" s="36">
        <v>39206</v>
      </c>
      <c r="M2" s="36">
        <v>40675</v>
      </c>
      <c r="N2" s="36">
        <v>40675</v>
      </c>
      <c r="O2" s="34">
        <f>SUM(EXAMPLE!B2+D3)</f>
        <v>225</v>
      </c>
      <c r="P2" s="34">
        <f>SUM(H2*36-O2)</f>
        <v>855</v>
      </c>
      <c r="Q2" s="34">
        <f>SUM(H2*6-O2)</f>
        <v>-45</v>
      </c>
      <c r="R2" s="34">
        <f>SUM(H2*9-O2)</f>
        <v>45</v>
      </c>
    </row>
    <row r="3" spans="1:23" x14ac:dyDescent="0.25">
      <c r="A3" t="s">
        <v>26</v>
      </c>
      <c r="O3">
        <f>SUM(STUDENT!B2:B3)</f>
        <v>0</v>
      </c>
      <c r="P3" s="34">
        <f t="shared" ref="P3:P42" si="0">SUM(H3*36-O3)</f>
        <v>0</v>
      </c>
      <c r="Q3" s="34">
        <f t="shared" ref="Q3:Q42" si="1">SUM(H3*6-O3)</f>
        <v>0</v>
      </c>
      <c r="R3" s="34">
        <f t="shared" ref="R3:R42" si="2">SUM(H3*9-O3)</f>
        <v>0</v>
      </c>
      <c r="S3" s="33"/>
      <c r="T3" s="33"/>
      <c r="U3" s="33"/>
      <c r="V3" s="33"/>
      <c r="W3" s="33"/>
    </row>
    <row r="4" spans="1:23" x14ac:dyDescent="0.25">
      <c r="A4" t="s">
        <v>34</v>
      </c>
      <c r="O4">
        <f>SUM('STUDENT (2)'!B2:B3)</f>
        <v>0</v>
      </c>
      <c r="P4" s="34">
        <f t="shared" si="0"/>
        <v>0</v>
      </c>
      <c r="Q4" s="34">
        <f t="shared" si="1"/>
        <v>0</v>
      </c>
      <c r="R4" s="34">
        <f t="shared" si="2"/>
        <v>0</v>
      </c>
    </row>
    <row r="5" spans="1:23" x14ac:dyDescent="0.25">
      <c r="A5" t="s">
        <v>35</v>
      </c>
      <c r="O5">
        <f>SUM('STUDENT (3)'!B2:B3)</f>
        <v>0</v>
      </c>
      <c r="P5" s="34">
        <f t="shared" si="0"/>
        <v>0</v>
      </c>
      <c r="Q5" s="34">
        <f t="shared" si="1"/>
        <v>0</v>
      </c>
      <c r="R5" s="34">
        <f t="shared" si="2"/>
        <v>0</v>
      </c>
      <c r="S5" s="21"/>
      <c r="T5" s="32" t="s">
        <v>78</v>
      </c>
      <c r="U5" s="22"/>
      <c r="V5" s="22"/>
      <c r="W5" s="23"/>
    </row>
    <row r="6" spans="1:23" x14ac:dyDescent="0.25">
      <c r="A6" t="s">
        <v>36</v>
      </c>
      <c r="O6">
        <f>SUM('STUDENT (4)'!B2:B3)</f>
        <v>0</v>
      </c>
      <c r="P6" s="34">
        <f t="shared" si="0"/>
        <v>0</v>
      </c>
      <c r="Q6" s="34">
        <f t="shared" si="1"/>
        <v>0</v>
      </c>
      <c r="R6" s="34">
        <f t="shared" si="2"/>
        <v>0</v>
      </c>
      <c r="S6" s="24"/>
      <c r="T6" s="25" t="s">
        <v>74</v>
      </c>
      <c r="U6" s="25" t="s">
        <v>75</v>
      </c>
      <c r="V6" s="25" t="s">
        <v>76</v>
      </c>
      <c r="W6" s="26" t="s">
        <v>77</v>
      </c>
    </row>
    <row r="7" spans="1:23" x14ac:dyDescent="0.25">
      <c r="A7" t="s">
        <v>37</v>
      </c>
      <c r="O7">
        <f>SUM('STUDENT (5)'!B2:B3)</f>
        <v>0</v>
      </c>
      <c r="P7" s="34">
        <f t="shared" si="0"/>
        <v>0</v>
      </c>
      <c r="Q7" s="34">
        <f t="shared" si="1"/>
        <v>0</v>
      </c>
      <c r="R7" s="34">
        <f t="shared" si="2"/>
        <v>0</v>
      </c>
      <c r="S7" s="24" t="s">
        <v>5</v>
      </c>
      <c r="T7" s="27">
        <v>270</v>
      </c>
      <c r="U7" s="27">
        <v>540</v>
      </c>
      <c r="V7" s="27">
        <v>810</v>
      </c>
      <c r="W7" s="27">
        <v>1080</v>
      </c>
    </row>
    <row r="8" spans="1:23" x14ac:dyDescent="0.25">
      <c r="A8" t="s">
        <v>38</v>
      </c>
      <c r="O8">
        <f>SUM('STUDENT (6)'!B2:B3)</f>
        <v>0</v>
      </c>
      <c r="P8" s="34">
        <f t="shared" si="0"/>
        <v>0</v>
      </c>
      <c r="Q8" s="34">
        <f t="shared" si="1"/>
        <v>0</v>
      </c>
      <c r="R8" s="34">
        <f t="shared" si="2"/>
        <v>0</v>
      </c>
      <c r="S8" s="24" t="s">
        <v>73</v>
      </c>
      <c r="T8" s="27">
        <v>540</v>
      </c>
      <c r="U8" s="27">
        <v>1080</v>
      </c>
      <c r="V8" s="27">
        <v>1620</v>
      </c>
      <c r="W8" s="27">
        <v>2160</v>
      </c>
    </row>
    <row r="9" spans="1:23" x14ac:dyDescent="0.25">
      <c r="A9" t="s">
        <v>39</v>
      </c>
      <c r="O9">
        <f>SUM('STUDENT (7)'!B2:B3)</f>
        <v>0</v>
      </c>
      <c r="P9" s="34">
        <f t="shared" si="0"/>
        <v>0</v>
      </c>
      <c r="Q9" s="34">
        <f t="shared" si="1"/>
        <v>0</v>
      </c>
      <c r="R9" s="34">
        <f t="shared" si="2"/>
        <v>0</v>
      </c>
      <c r="S9" s="10"/>
      <c r="T9" s="28"/>
      <c r="U9" s="28"/>
      <c r="V9" s="28"/>
      <c r="W9" s="29"/>
    </row>
    <row r="10" spans="1:23" x14ac:dyDescent="0.25">
      <c r="A10" t="s">
        <v>40</v>
      </c>
      <c r="O10">
        <f>SUM('STUDENT (8)'!B2:B3)</f>
        <v>0</v>
      </c>
      <c r="P10" s="34">
        <f t="shared" si="0"/>
        <v>0</v>
      </c>
      <c r="Q10" s="34">
        <f t="shared" si="1"/>
        <v>0</v>
      </c>
      <c r="R10" s="34">
        <f t="shared" si="2"/>
        <v>0</v>
      </c>
      <c r="S10" s="6" t="s">
        <v>79</v>
      </c>
      <c r="T10" s="30" t="s">
        <v>80</v>
      </c>
      <c r="U10" s="30" t="s">
        <v>80</v>
      </c>
      <c r="V10" s="30" t="s">
        <v>80</v>
      </c>
      <c r="W10" s="31" t="s">
        <v>80</v>
      </c>
    </row>
    <row r="11" spans="1:23" x14ac:dyDescent="0.25">
      <c r="A11" t="s">
        <v>41</v>
      </c>
      <c r="O11">
        <f>SUM('STUDENT (9)'!B2:B3)</f>
        <v>0</v>
      </c>
      <c r="P11" s="34">
        <f t="shared" si="0"/>
        <v>0</v>
      </c>
      <c r="Q11" s="34">
        <f t="shared" si="1"/>
        <v>0</v>
      </c>
      <c r="R11" s="34">
        <f t="shared" si="2"/>
        <v>0</v>
      </c>
    </row>
    <row r="12" spans="1:23" x14ac:dyDescent="0.25">
      <c r="A12" t="s">
        <v>42</v>
      </c>
      <c r="O12">
        <f>SUM('STUDENT (10)'!B2:B3)</f>
        <v>0</v>
      </c>
      <c r="P12" s="34">
        <f t="shared" si="0"/>
        <v>0</v>
      </c>
      <c r="Q12" s="34">
        <f t="shared" si="1"/>
        <v>0</v>
      </c>
      <c r="R12" s="34">
        <f t="shared" si="2"/>
        <v>0</v>
      </c>
    </row>
    <row r="13" spans="1:23" x14ac:dyDescent="0.25">
      <c r="A13" t="s">
        <v>43</v>
      </c>
      <c r="O13">
        <f>SUM('STUDENT (11)'!B2:B3)</f>
        <v>0</v>
      </c>
      <c r="P13" s="34">
        <f t="shared" si="0"/>
        <v>0</v>
      </c>
      <c r="Q13" s="34">
        <f t="shared" si="1"/>
        <v>0</v>
      </c>
      <c r="R13" s="34">
        <f t="shared" si="2"/>
        <v>0</v>
      </c>
    </row>
    <row r="14" spans="1:23" x14ac:dyDescent="0.25">
      <c r="A14" t="s">
        <v>44</v>
      </c>
      <c r="O14">
        <f>SUM('STUDENT (12)'!B2:B3)</f>
        <v>0</v>
      </c>
      <c r="P14" s="34">
        <f t="shared" si="0"/>
        <v>0</v>
      </c>
      <c r="Q14" s="34">
        <f t="shared" si="1"/>
        <v>0</v>
      </c>
      <c r="R14" s="34">
        <f t="shared" si="2"/>
        <v>0</v>
      </c>
    </row>
    <row r="15" spans="1:23" x14ac:dyDescent="0.25">
      <c r="A15" t="s">
        <v>45</v>
      </c>
      <c r="O15">
        <f>SUM('STUDENT (13)'!B2:B3)</f>
        <v>0</v>
      </c>
      <c r="P15" s="34">
        <f t="shared" si="0"/>
        <v>0</v>
      </c>
      <c r="Q15" s="34">
        <f t="shared" si="1"/>
        <v>0</v>
      </c>
      <c r="R15" s="34">
        <f t="shared" si="2"/>
        <v>0</v>
      </c>
    </row>
    <row r="16" spans="1:23" x14ac:dyDescent="0.25">
      <c r="A16" t="s">
        <v>46</v>
      </c>
      <c r="O16">
        <f>SUM('STUDENT (14)'!B2:B3)</f>
        <v>0</v>
      </c>
      <c r="P16" s="34">
        <f t="shared" si="0"/>
        <v>0</v>
      </c>
      <c r="Q16" s="34">
        <f t="shared" si="1"/>
        <v>0</v>
      </c>
      <c r="R16" s="34">
        <f t="shared" si="2"/>
        <v>0</v>
      </c>
    </row>
    <row r="17" spans="1:18" x14ac:dyDescent="0.25">
      <c r="A17" t="s">
        <v>47</v>
      </c>
      <c r="O17">
        <f>SUM('STUDENT (15)'!B2:B3)</f>
        <v>0</v>
      </c>
      <c r="P17" s="34">
        <f t="shared" si="0"/>
        <v>0</v>
      </c>
      <c r="Q17" s="34">
        <f t="shared" si="1"/>
        <v>0</v>
      </c>
      <c r="R17" s="34">
        <f t="shared" si="2"/>
        <v>0</v>
      </c>
    </row>
    <row r="18" spans="1:18" x14ac:dyDescent="0.25">
      <c r="A18" t="s">
        <v>48</v>
      </c>
      <c r="O18">
        <f>SUM('STUDENT (16)'!B2:B3)</f>
        <v>0</v>
      </c>
      <c r="P18" s="34">
        <f t="shared" si="0"/>
        <v>0</v>
      </c>
      <c r="Q18" s="34">
        <f t="shared" si="1"/>
        <v>0</v>
      </c>
      <c r="R18" s="34">
        <f t="shared" si="2"/>
        <v>0</v>
      </c>
    </row>
    <row r="19" spans="1:18" x14ac:dyDescent="0.25">
      <c r="A19" t="s">
        <v>49</v>
      </c>
      <c r="O19">
        <f>SUM('STUDENT (17)'!B2:B3)</f>
        <v>0</v>
      </c>
      <c r="P19" s="34">
        <f t="shared" si="0"/>
        <v>0</v>
      </c>
      <c r="Q19" s="34">
        <f t="shared" si="1"/>
        <v>0</v>
      </c>
      <c r="R19" s="34">
        <f t="shared" si="2"/>
        <v>0</v>
      </c>
    </row>
    <row r="20" spans="1:18" x14ac:dyDescent="0.25">
      <c r="A20" t="s">
        <v>50</v>
      </c>
      <c r="O20">
        <f>SUM('STUDENT (18)'!B2:B3)</f>
        <v>0</v>
      </c>
      <c r="P20" s="34">
        <f t="shared" si="0"/>
        <v>0</v>
      </c>
      <c r="Q20" s="34">
        <f t="shared" si="1"/>
        <v>0</v>
      </c>
      <c r="R20" s="34">
        <f t="shared" si="2"/>
        <v>0</v>
      </c>
    </row>
    <row r="21" spans="1:18" x14ac:dyDescent="0.25">
      <c r="A21" t="s">
        <v>51</v>
      </c>
      <c r="O21">
        <f>SUM('STUDENT (19)'!B2:B3)</f>
        <v>0</v>
      </c>
      <c r="P21" s="34">
        <f t="shared" si="0"/>
        <v>0</v>
      </c>
      <c r="Q21" s="34">
        <f t="shared" si="1"/>
        <v>0</v>
      </c>
      <c r="R21" s="34">
        <f t="shared" si="2"/>
        <v>0</v>
      </c>
    </row>
    <row r="22" spans="1:18" x14ac:dyDescent="0.25">
      <c r="A22" t="s">
        <v>52</v>
      </c>
      <c r="O22">
        <f>SUM('STUDENT (20)'!B2:B3)</f>
        <v>0</v>
      </c>
      <c r="P22" s="34">
        <f t="shared" si="0"/>
        <v>0</v>
      </c>
      <c r="Q22" s="34">
        <f t="shared" si="1"/>
        <v>0</v>
      </c>
      <c r="R22" s="34">
        <f t="shared" si="2"/>
        <v>0</v>
      </c>
    </row>
    <row r="23" spans="1:18" x14ac:dyDescent="0.25">
      <c r="A23" t="s">
        <v>53</v>
      </c>
      <c r="P23" s="34">
        <f t="shared" si="0"/>
        <v>0</v>
      </c>
      <c r="Q23" s="34">
        <f t="shared" si="1"/>
        <v>0</v>
      </c>
      <c r="R23" s="34">
        <f t="shared" si="2"/>
        <v>0</v>
      </c>
    </row>
    <row r="24" spans="1:18" x14ac:dyDescent="0.25">
      <c r="A24" t="s">
        <v>54</v>
      </c>
      <c r="P24" s="34">
        <f t="shared" si="0"/>
        <v>0</v>
      </c>
      <c r="Q24" s="34">
        <f t="shared" si="1"/>
        <v>0</v>
      </c>
      <c r="R24" s="34">
        <f t="shared" si="2"/>
        <v>0</v>
      </c>
    </row>
    <row r="25" spans="1:18" x14ac:dyDescent="0.25">
      <c r="A25" t="s">
        <v>55</v>
      </c>
      <c r="P25" s="34">
        <f t="shared" si="0"/>
        <v>0</v>
      </c>
      <c r="Q25" s="34">
        <f t="shared" si="1"/>
        <v>0</v>
      </c>
      <c r="R25" s="34">
        <f t="shared" si="2"/>
        <v>0</v>
      </c>
    </row>
    <row r="26" spans="1:18" x14ac:dyDescent="0.25">
      <c r="A26" t="s">
        <v>56</v>
      </c>
      <c r="P26" s="34">
        <f t="shared" si="0"/>
        <v>0</v>
      </c>
      <c r="Q26" s="34">
        <f t="shared" si="1"/>
        <v>0</v>
      </c>
      <c r="R26" s="34">
        <f t="shared" si="2"/>
        <v>0</v>
      </c>
    </row>
    <row r="27" spans="1:18" x14ac:dyDescent="0.25">
      <c r="A27" t="s">
        <v>57</v>
      </c>
      <c r="P27" s="34">
        <f t="shared" si="0"/>
        <v>0</v>
      </c>
      <c r="Q27" s="34">
        <f t="shared" si="1"/>
        <v>0</v>
      </c>
      <c r="R27" s="34">
        <f t="shared" si="2"/>
        <v>0</v>
      </c>
    </row>
    <row r="28" spans="1:18" x14ac:dyDescent="0.25">
      <c r="A28" t="s">
        <v>58</v>
      </c>
      <c r="P28" s="34">
        <f t="shared" si="0"/>
        <v>0</v>
      </c>
      <c r="Q28" s="34">
        <f t="shared" si="1"/>
        <v>0</v>
      </c>
      <c r="R28" s="34">
        <f t="shared" si="2"/>
        <v>0</v>
      </c>
    </row>
    <row r="29" spans="1:18" x14ac:dyDescent="0.25">
      <c r="A29" t="s">
        <v>59</v>
      </c>
      <c r="P29" s="34">
        <f t="shared" si="0"/>
        <v>0</v>
      </c>
      <c r="Q29" s="34">
        <f t="shared" si="1"/>
        <v>0</v>
      </c>
      <c r="R29" s="34">
        <f t="shared" si="2"/>
        <v>0</v>
      </c>
    </row>
    <row r="30" spans="1:18" x14ac:dyDescent="0.25">
      <c r="A30" t="s">
        <v>60</v>
      </c>
      <c r="P30" s="34">
        <f t="shared" si="0"/>
        <v>0</v>
      </c>
      <c r="Q30" s="34">
        <f t="shared" si="1"/>
        <v>0</v>
      </c>
      <c r="R30" s="34">
        <f t="shared" si="2"/>
        <v>0</v>
      </c>
    </row>
    <row r="31" spans="1:18" x14ac:dyDescent="0.25">
      <c r="A31" t="s">
        <v>61</v>
      </c>
      <c r="P31" s="34">
        <f t="shared" si="0"/>
        <v>0</v>
      </c>
      <c r="Q31" s="34">
        <f t="shared" si="1"/>
        <v>0</v>
      </c>
      <c r="R31" s="34">
        <f t="shared" si="2"/>
        <v>0</v>
      </c>
    </row>
    <row r="32" spans="1:18" x14ac:dyDescent="0.25">
      <c r="A32" t="s">
        <v>62</v>
      </c>
      <c r="P32" s="34">
        <f t="shared" si="0"/>
        <v>0</v>
      </c>
      <c r="Q32" s="34">
        <f t="shared" si="1"/>
        <v>0</v>
      </c>
      <c r="R32" s="34">
        <f t="shared" si="2"/>
        <v>0</v>
      </c>
    </row>
    <row r="33" spans="1:18" x14ac:dyDescent="0.25">
      <c r="A33" t="s">
        <v>63</v>
      </c>
      <c r="P33" s="34">
        <f t="shared" si="0"/>
        <v>0</v>
      </c>
      <c r="Q33" s="34">
        <f t="shared" si="1"/>
        <v>0</v>
      </c>
      <c r="R33" s="34">
        <f t="shared" si="2"/>
        <v>0</v>
      </c>
    </row>
    <row r="34" spans="1:18" x14ac:dyDescent="0.25">
      <c r="A34" t="s">
        <v>64</v>
      </c>
      <c r="P34" s="34">
        <f t="shared" si="0"/>
        <v>0</v>
      </c>
      <c r="Q34" s="34">
        <f t="shared" si="1"/>
        <v>0</v>
      </c>
      <c r="R34" s="34">
        <f t="shared" si="2"/>
        <v>0</v>
      </c>
    </row>
    <row r="35" spans="1:18" x14ac:dyDescent="0.25">
      <c r="A35" t="s">
        <v>65</v>
      </c>
      <c r="P35" s="34">
        <f t="shared" si="0"/>
        <v>0</v>
      </c>
      <c r="Q35" s="34">
        <f t="shared" si="1"/>
        <v>0</v>
      </c>
      <c r="R35" s="34">
        <f t="shared" si="2"/>
        <v>0</v>
      </c>
    </row>
    <row r="36" spans="1:18" x14ac:dyDescent="0.25">
      <c r="A36" t="s">
        <v>66</v>
      </c>
      <c r="P36" s="34">
        <f t="shared" si="0"/>
        <v>0</v>
      </c>
      <c r="Q36" s="34">
        <f t="shared" si="1"/>
        <v>0</v>
      </c>
      <c r="R36" s="34">
        <f t="shared" si="2"/>
        <v>0</v>
      </c>
    </row>
    <row r="37" spans="1:18" x14ac:dyDescent="0.25">
      <c r="A37" t="s">
        <v>67</v>
      </c>
      <c r="P37" s="34">
        <f t="shared" si="0"/>
        <v>0</v>
      </c>
      <c r="Q37" s="34">
        <f t="shared" si="1"/>
        <v>0</v>
      </c>
      <c r="R37" s="34">
        <f t="shared" si="2"/>
        <v>0</v>
      </c>
    </row>
    <row r="38" spans="1:18" x14ac:dyDescent="0.25">
      <c r="A38" t="s">
        <v>68</v>
      </c>
      <c r="P38" s="34">
        <f t="shared" si="0"/>
        <v>0</v>
      </c>
      <c r="Q38" s="34">
        <f t="shared" si="1"/>
        <v>0</v>
      </c>
      <c r="R38" s="34">
        <f t="shared" si="2"/>
        <v>0</v>
      </c>
    </row>
    <row r="39" spans="1:18" x14ac:dyDescent="0.25">
      <c r="A39" t="s">
        <v>69</v>
      </c>
      <c r="P39" s="34">
        <f t="shared" si="0"/>
        <v>0</v>
      </c>
      <c r="Q39" s="34">
        <f t="shared" si="1"/>
        <v>0</v>
      </c>
      <c r="R39" s="34">
        <f t="shared" si="2"/>
        <v>0</v>
      </c>
    </row>
    <row r="40" spans="1:18" x14ac:dyDescent="0.25">
      <c r="A40" t="s">
        <v>70</v>
      </c>
      <c r="P40" s="34">
        <f t="shared" si="0"/>
        <v>0</v>
      </c>
      <c r="Q40" s="34">
        <f t="shared" si="1"/>
        <v>0</v>
      </c>
      <c r="R40" s="34">
        <f t="shared" si="2"/>
        <v>0</v>
      </c>
    </row>
    <row r="41" spans="1:18" x14ac:dyDescent="0.25">
      <c r="A41" t="s">
        <v>71</v>
      </c>
      <c r="P41" s="34">
        <f t="shared" si="0"/>
        <v>0</v>
      </c>
      <c r="Q41" s="34">
        <f t="shared" si="1"/>
        <v>0</v>
      </c>
      <c r="R41" s="34">
        <f t="shared" si="2"/>
        <v>0</v>
      </c>
    </row>
    <row r="42" spans="1:18" x14ac:dyDescent="0.25">
      <c r="A42" t="s">
        <v>72</v>
      </c>
      <c r="P42" s="34">
        <f t="shared" si="0"/>
        <v>0</v>
      </c>
      <c r="Q42" s="34">
        <f t="shared" si="1"/>
        <v>0</v>
      </c>
      <c r="R42" s="34">
        <f t="shared" si="2"/>
        <v>0</v>
      </c>
    </row>
    <row r="43" spans="1:18" x14ac:dyDescent="0.25">
      <c r="P43" s="20"/>
      <c r="Q43" s="20"/>
      <c r="R43" s="20"/>
    </row>
  </sheetData>
  <pageMargins left="0.7" right="0.7" top="0.75" bottom="0.75" header="0.3" footer="0.3"/>
  <pageSetup orientation="portrait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E11"/>
  <sheetViews>
    <sheetView workbookViewId="0">
      <pane xSplit="2" ySplit="2" topLeftCell="C3" activePane="bottomRight" state="frozen"/>
      <selection pane="topRight"/>
      <selection pane="bottomLeft"/>
      <selection pane="bottomRight" activeCell="C1" sqref="C1:C1048576"/>
    </sheetView>
  </sheetViews>
  <sheetFormatPr defaultRowHeight="15" x14ac:dyDescent="0.25"/>
  <cols>
    <col min="1" max="1" width="55.42578125" style="1" customWidth="1"/>
    <col min="2" max="2" width="9" style="1" customWidth="1"/>
    <col min="3" max="11" width="9.140625" style="1"/>
    <col min="12" max="12" width="9.140625" style="15"/>
    <col min="13" max="16384" width="9.140625" style="1"/>
  </cols>
  <sheetData>
    <row r="1" spans="1:31" x14ac:dyDescent="0.25">
      <c r="A1" s="2" t="s">
        <v>33</v>
      </c>
      <c r="B1" s="1" t="s">
        <v>27</v>
      </c>
      <c r="C1" s="3">
        <v>40777</v>
      </c>
      <c r="D1" s="3">
        <v>40778</v>
      </c>
      <c r="E1" s="3">
        <v>40779</v>
      </c>
      <c r="F1" s="3">
        <v>40780</v>
      </c>
      <c r="G1" s="3">
        <v>40781</v>
      </c>
      <c r="H1" s="3">
        <v>40782</v>
      </c>
      <c r="I1" s="3">
        <v>40783</v>
      </c>
      <c r="J1" s="3">
        <v>40784</v>
      </c>
      <c r="K1" s="3">
        <v>40785</v>
      </c>
      <c r="L1" s="3">
        <v>40786</v>
      </c>
      <c r="M1" s="3">
        <v>40787</v>
      </c>
      <c r="N1" s="3">
        <v>40788</v>
      </c>
      <c r="O1" s="3">
        <v>40789</v>
      </c>
      <c r="P1" s="3">
        <v>40790</v>
      </c>
      <c r="Q1" s="3">
        <v>40791</v>
      </c>
      <c r="R1" s="3">
        <v>40792</v>
      </c>
      <c r="S1" s="3">
        <v>40793</v>
      </c>
      <c r="T1" s="3">
        <v>40794</v>
      </c>
      <c r="U1" s="3">
        <v>40795</v>
      </c>
      <c r="V1" s="3">
        <v>40796</v>
      </c>
      <c r="W1" s="3">
        <v>40797</v>
      </c>
      <c r="X1" s="3">
        <v>40798</v>
      </c>
      <c r="Y1" s="3">
        <v>40799</v>
      </c>
      <c r="Z1" s="3">
        <v>40800</v>
      </c>
      <c r="AA1" s="3">
        <v>40801</v>
      </c>
      <c r="AB1" s="3">
        <v>40802</v>
      </c>
      <c r="AC1" s="3">
        <v>40803</v>
      </c>
      <c r="AD1" s="3">
        <v>40804</v>
      </c>
      <c r="AE1" s="3">
        <v>40805</v>
      </c>
    </row>
    <row r="2" spans="1:31" x14ac:dyDescent="0.25">
      <c r="A2" s="2" t="s">
        <v>7</v>
      </c>
      <c r="B2" s="1">
        <f>SUM(C2:EF2)</f>
        <v>0</v>
      </c>
      <c r="L2" s="1"/>
    </row>
    <row r="3" spans="1:31" s="4" customFormat="1" x14ac:dyDescent="0.25">
      <c r="A3" s="7" t="s">
        <v>6</v>
      </c>
      <c r="B3" s="1">
        <f>SUM(C3:EF3)</f>
        <v>0</v>
      </c>
    </row>
    <row r="4" spans="1:31" s="17" customFormat="1" ht="45" customHeight="1" x14ac:dyDescent="0.25">
      <c r="A4" s="16" t="s">
        <v>25</v>
      </c>
    </row>
    <row r="5" spans="1:31" s="18" customFormat="1" ht="45" customHeight="1" x14ac:dyDescent="0.25">
      <c r="A5" s="16" t="s">
        <v>23</v>
      </c>
      <c r="G5" s="19"/>
    </row>
    <row r="6" spans="1:31" s="17" customFormat="1" ht="45" customHeight="1" x14ac:dyDescent="0.25">
      <c r="A6" s="16" t="s">
        <v>24</v>
      </c>
      <c r="C6" s="19"/>
      <c r="E6" s="19"/>
    </row>
    <row r="7" spans="1:31" s="17" customFormat="1" ht="45" customHeight="1" x14ac:dyDescent="0.25">
      <c r="A7" s="16" t="s">
        <v>30</v>
      </c>
      <c r="L7" s="19"/>
    </row>
    <row r="8" spans="1:31" s="17" customFormat="1" ht="45" customHeight="1" x14ac:dyDescent="0.25">
      <c r="A8" s="16" t="s">
        <v>31</v>
      </c>
      <c r="L8" s="19"/>
    </row>
    <row r="9" spans="1:31" s="17" customFormat="1" ht="45" customHeight="1" x14ac:dyDescent="0.25">
      <c r="A9" s="16" t="s">
        <v>32</v>
      </c>
      <c r="L9" s="19"/>
    </row>
    <row r="10" spans="1:31" s="17" customFormat="1" ht="45" customHeight="1" x14ac:dyDescent="0.25">
      <c r="L10" s="19"/>
    </row>
    <row r="11" spans="1:31" s="17" customFormat="1" ht="45" customHeight="1" x14ac:dyDescent="0.25">
      <c r="L11" s="19"/>
    </row>
  </sheetData>
  <pageMargins left="0.7" right="0.7" top="0.75" bottom="0.75" header="0.3" footer="0.3"/>
  <pageSetup orientation="landscape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E11"/>
  <sheetViews>
    <sheetView workbookViewId="0">
      <pane xSplit="2" ySplit="2" topLeftCell="C3" activePane="bottomRight" state="frozen"/>
      <selection pane="topRight"/>
      <selection pane="bottomLeft"/>
      <selection pane="bottomRight" activeCell="C1" sqref="C1:C1048576"/>
    </sheetView>
  </sheetViews>
  <sheetFormatPr defaultRowHeight="15" x14ac:dyDescent="0.25"/>
  <cols>
    <col min="1" max="1" width="55.42578125" style="1" customWidth="1"/>
    <col min="2" max="2" width="9" style="1" customWidth="1"/>
    <col min="3" max="11" width="9.140625" style="1"/>
    <col min="12" max="12" width="9.140625" style="15"/>
    <col min="13" max="16384" width="9.140625" style="1"/>
  </cols>
  <sheetData>
    <row r="1" spans="1:31" x14ac:dyDescent="0.25">
      <c r="A1" s="2" t="s">
        <v>33</v>
      </c>
      <c r="B1" s="1" t="s">
        <v>27</v>
      </c>
      <c r="C1" s="3">
        <v>40777</v>
      </c>
      <c r="D1" s="3">
        <v>40778</v>
      </c>
      <c r="E1" s="3">
        <v>40779</v>
      </c>
      <c r="F1" s="3">
        <v>40780</v>
      </c>
      <c r="G1" s="3">
        <v>40781</v>
      </c>
      <c r="H1" s="3">
        <v>40782</v>
      </c>
      <c r="I1" s="3">
        <v>40783</v>
      </c>
      <c r="J1" s="3">
        <v>40784</v>
      </c>
      <c r="K1" s="3">
        <v>40785</v>
      </c>
      <c r="L1" s="3">
        <v>40786</v>
      </c>
      <c r="M1" s="3">
        <v>40787</v>
      </c>
      <c r="N1" s="3">
        <v>40788</v>
      </c>
      <c r="O1" s="3">
        <v>40789</v>
      </c>
      <c r="P1" s="3">
        <v>40790</v>
      </c>
      <c r="Q1" s="3">
        <v>40791</v>
      </c>
      <c r="R1" s="3">
        <v>40792</v>
      </c>
      <c r="S1" s="3">
        <v>40793</v>
      </c>
      <c r="T1" s="3">
        <v>40794</v>
      </c>
      <c r="U1" s="3">
        <v>40795</v>
      </c>
      <c r="V1" s="3">
        <v>40796</v>
      </c>
      <c r="W1" s="3">
        <v>40797</v>
      </c>
      <c r="X1" s="3">
        <v>40798</v>
      </c>
      <c r="Y1" s="3">
        <v>40799</v>
      </c>
      <c r="Z1" s="3">
        <v>40800</v>
      </c>
      <c r="AA1" s="3">
        <v>40801</v>
      </c>
      <c r="AB1" s="3">
        <v>40802</v>
      </c>
      <c r="AC1" s="3">
        <v>40803</v>
      </c>
      <c r="AD1" s="3">
        <v>40804</v>
      </c>
      <c r="AE1" s="3">
        <v>40805</v>
      </c>
    </row>
    <row r="2" spans="1:31" x14ac:dyDescent="0.25">
      <c r="A2" s="2" t="s">
        <v>7</v>
      </c>
      <c r="B2" s="1">
        <f>SUM(C2:EF2)</f>
        <v>0</v>
      </c>
      <c r="L2" s="1"/>
    </row>
    <row r="3" spans="1:31" s="4" customFormat="1" x14ac:dyDescent="0.25">
      <c r="A3" s="7" t="s">
        <v>6</v>
      </c>
      <c r="B3" s="1">
        <f>SUM(C3:EF3)</f>
        <v>0</v>
      </c>
    </row>
    <row r="4" spans="1:31" s="17" customFormat="1" ht="45" customHeight="1" x14ac:dyDescent="0.25">
      <c r="A4" s="16" t="s">
        <v>25</v>
      </c>
    </row>
    <row r="5" spans="1:31" s="18" customFormat="1" ht="45" customHeight="1" x14ac:dyDescent="0.25">
      <c r="A5" s="16" t="s">
        <v>23</v>
      </c>
      <c r="G5" s="19"/>
    </row>
    <row r="6" spans="1:31" s="17" customFormat="1" ht="45" customHeight="1" x14ac:dyDescent="0.25">
      <c r="A6" s="16" t="s">
        <v>24</v>
      </c>
      <c r="C6" s="19"/>
      <c r="E6" s="19"/>
    </row>
    <row r="7" spans="1:31" s="17" customFormat="1" ht="45" customHeight="1" x14ac:dyDescent="0.25">
      <c r="A7" s="16" t="s">
        <v>30</v>
      </c>
      <c r="L7" s="19"/>
    </row>
    <row r="8" spans="1:31" s="17" customFormat="1" ht="45" customHeight="1" x14ac:dyDescent="0.25">
      <c r="A8" s="16" t="s">
        <v>31</v>
      </c>
      <c r="L8" s="19"/>
    </row>
    <row r="9" spans="1:31" s="17" customFormat="1" ht="45" customHeight="1" x14ac:dyDescent="0.25">
      <c r="A9" s="16" t="s">
        <v>32</v>
      </c>
      <c r="L9" s="19"/>
    </row>
    <row r="10" spans="1:31" s="17" customFormat="1" ht="45" customHeight="1" x14ac:dyDescent="0.25">
      <c r="L10" s="19"/>
    </row>
    <row r="11" spans="1:31" s="17" customFormat="1" ht="45" customHeight="1" x14ac:dyDescent="0.25">
      <c r="L11" s="19"/>
    </row>
  </sheetData>
  <pageMargins left="0.7" right="0.7" top="0.75" bottom="0.75" header="0.3" footer="0.3"/>
  <pageSetup orientation="landscape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E11"/>
  <sheetViews>
    <sheetView workbookViewId="0">
      <pane xSplit="2" ySplit="2" topLeftCell="C3" activePane="bottomRight" state="frozen"/>
      <selection pane="topRight"/>
      <selection pane="bottomLeft"/>
      <selection pane="bottomRight" activeCell="C1" sqref="C1:C1048576"/>
    </sheetView>
  </sheetViews>
  <sheetFormatPr defaultRowHeight="15" x14ac:dyDescent="0.25"/>
  <cols>
    <col min="1" max="1" width="55.42578125" style="1" customWidth="1"/>
    <col min="2" max="2" width="9" style="1" customWidth="1"/>
    <col min="3" max="11" width="9.140625" style="1"/>
    <col min="12" max="12" width="9.140625" style="15"/>
    <col min="13" max="16384" width="9.140625" style="1"/>
  </cols>
  <sheetData>
    <row r="1" spans="1:31" x14ac:dyDescent="0.25">
      <c r="A1" s="2" t="s">
        <v>33</v>
      </c>
      <c r="B1" s="1" t="s">
        <v>27</v>
      </c>
      <c r="C1" s="3">
        <v>40777</v>
      </c>
      <c r="D1" s="3">
        <v>40778</v>
      </c>
      <c r="E1" s="3">
        <v>40779</v>
      </c>
      <c r="F1" s="3">
        <v>40780</v>
      </c>
      <c r="G1" s="3">
        <v>40781</v>
      </c>
      <c r="H1" s="3">
        <v>40782</v>
      </c>
      <c r="I1" s="3">
        <v>40783</v>
      </c>
      <c r="J1" s="3">
        <v>40784</v>
      </c>
      <c r="K1" s="3">
        <v>40785</v>
      </c>
      <c r="L1" s="3">
        <v>40786</v>
      </c>
      <c r="M1" s="3">
        <v>40787</v>
      </c>
      <c r="N1" s="3">
        <v>40788</v>
      </c>
      <c r="O1" s="3">
        <v>40789</v>
      </c>
      <c r="P1" s="3">
        <v>40790</v>
      </c>
      <c r="Q1" s="3">
        <v>40791</v>
      </c>
      <c r="R1" s="3">
        <v>40792</v>
      </c>
      <c r="S1" s="3">
        <v>40793</v>
      </c>
      <c r="T1" s="3">
        <v>40794</v>
      </c>
      <c r="U1" s="3">
        <v>40795</v>
      </c>
      <c r="V1" s="3">
        <v>40796</v>
      </c>
      <c r="W1" s="3">
        <v>40797</v>
      </c>
      <c r="X1" s="3">
        <v>40798</v>
      </c>
      <c r="Y1" s="3">
        <v>40799</v>
      </c>
      <c r="Z1" s="3">
        <v>40800</v>
      </c>
      <c r="AA1" s="3">
        <v>40801</v>
      </c>
      <c r="AB1" s="3">
        <v>40802</v>
      </c>
      <c r="AC1" s="3">
        <v>40803</v>
      </c>
      <c r="AD1" s="3">
        <v>40804</v>
      </c>
      <c r="AE1" s="3">
        <v>40805</v>
      </c>
    </row>
    <row r="2" spans="1:31" x14ac:dyDescent="0.25">
      <c r="A2" s="2" t="s">
        <v>7</v>
      </c>
      <c r="B2" s="1">
        <f>SUM(C2:EF2)</f>
        <v>0</v>
      </c>
      <c r="L2" s="1"/>
    </row>
    <row r="3" spans="1:31" s="4" customFormat="1" x14ac:dyDescent="0.25">
      <c r="A3" s="7" t="s">
        <v>6</v>
      </c>
      <c r="B3" s="1">
        <f>SUM(C3:EF3)</f>
        <v>0</v>
      </c>
    </row>
    <row r="4" spans="1:31" s="17" customFormat="1" ht="45" customHeight="1" x14ac:dyDescent="0.25">
      <c r="A4" s="16" t="s">
        <v>25</v>
      </c>
    </row>
    <row r="5" spans="1:31" s="18" customFormat="1" ht="45" customHeight="1" x14ac:dyDescent="0.25">
      <c r="A5" s="16" t="s">
        <v>23</v>
      </c>
      <c r="G5" s="19"/>
    </row>
    <row r="6" spans="1:31" s="17" customFormat="1" ht="45" customHeight="1" x14ac:dyDescent="0.25">
      <c r="A6" s="16" t="s">
        <v>24</v>
      </c>
      <c r="C6" s="19"/>
      <c r="E6" s="19"/>
    </row>
    <row r="7" spans="1:31" s="17" customFormat="1" ht="45" customHeight="1" x14ac:dyDescent="0.25">
      <c r="A7" s="16" t="s">
        <v>30</v>
      </c>
      <c r="L7" s="19"/>
    </row>
    <row r="8" spans="1:31" s="17" customFormat="1" ht="45" customHeight="1" x14ac:dyDescent="0.25">
      <c r="A8" s="16" t="s">
        <v>31</v>
      </c>
      <c r="L8" s="19"/>
    </row>
    <row r="9" spans="1:31" s="17" customFormat="1" ht="45" customHeight="1" x14ac:dyDescent="0.25">
      <c r="A9" s="16" t="s">
        <v>32</v>
      </c>
      <c r="L9" s="19"/>
    </row>
    <row r="10" spans="1:31" s="17" customFormat="1" ht="45" customHeight="1" x14ac:dyDescent="0.25">
      <c r="L10" s="19"/>
    </row>
    <row r="11" spans="1:31" s="17" customFormat="1" ht="45" customHeight="1" x14ac:dyDescent="0.25">
      <c r="L11" s="19"/>
    </row>
  </sheetData>
  <pageMargins left="0.7" right="0.7" top="0.75" bottom="0.75" header="0.3" footer="0.3"/>
  <pageSetup orientation="landscape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AE11"/>
  <sheetViews>
    <sheetView workbookViewId="0">
      <pane xSplit="2" ySplit="2" topLeftCell="C3" activePane="bottomRight" state="frozen"/>
      <selection pane="topRight"/>
      <selection pane="bottomLeft"/>
      <selection pane="bottomRight" activeCell="C1" sqref="C1:C1048576"/>
    </sheetView>
  </sheetViews>
  <sheetFormatPr defaultRowHeight="15" x14ac:dyDescent="0.25"/>
  <cols>
    <col min="1" max="1" width="55.42578125" style="1" customWidth="1"/>
    <col min="2" max="2" width="9" style="1" customWidth="1"/>
    <col min="3" max="11" width="9.140625" style="1"/>
    <col min="12" max="12" width="9.140625" style="15"/>
    <col min="13" max="16384" width="9.140625" style="1"/>
  </cols>
  <sheetData>
    <row r="1" spans="1:31" x14ac:dyDescent="0.25">
      <c r="A1" s="2" t="s">
        <v>33</v>
      </c>
      <c r="B1" s="1" t="s">
        <v>27</v>
      </c>
      <c r="C1" s="3">
        <v>40777</v>
      </c>
      <c r="D1" s="3">
        <v>40778</v>
      </c>
      <c r="E1" s="3">
        <v>40779</v>
      </c>
      <c r="F1" s="3">
        <v>40780</v>
      </c>
      <c r="G1" s="3">
        <v>40781</v>
      </c>
      <c r="H1" s="3">
        <v>40782</v>
      </c>
      <c r="I1" s="3">
        <v>40783</v>
      </c>
      <c r="J1" s="3">
        <v>40784</v>
      </c>
      <c r="K1" s="3">
        <v>40785</v>
      </c>
      <c r="L1" s="3">
        <v>40786</v>
      </c>
      <c r="M1" s="3">
        <v>40787</v>
      </c>
      <c r="N1" s="3">
        <v>40788</v>
      </c>
      <c r="O1" s="3">
        <v>40789</v>
      </c>
      <c r="P1" s="3">
        <v>40790</v>
      </c>
      <c r="Q1" s="3">
        <v>40791</v>
      </c>
      <c r="R1" s="3">
        <v>40792</v>
      </c>
      <c r="S1" s="3">
        <v>40793</v>
      </c>
      <c r="T1" s="3">
        <v>40794</v>
      </c>
      <c r="U1" s="3">
        <v>40795</v>
      </c>
      <c r="V1" s="3">
        <v>40796</v>
      </c>
      <c r="W1" s="3">
        <v>40797</v>
      </c>
      <c r="X1" s="3">
        <v>40798</v>
      </c>
      <c r="Y1" s="3">
        <v>40799</v>
      </c>
      <c r="Z1" s="3">
        <v>40800</v>
      </c>
      <c r="AA1" s="3">
        <v>40801</v>
      </c>
      <c r="AB1" s="3">
        <v>40802</v>
      </c>
      <c r="AC1" s="3">
        <v>40803</v>
      </c>
      <c r="AD1" s="3">
        <v>40804</v>
      </c>
      <c r="AE1" s="3">
        <v>40805</v>
      </c>
    </row>
    <row r="2" spans="1:31" x14ac:dyDescent="0.25">
      <c r="A2" s="2" t="s">
        <v>7</v>
      </c>
      <c r="B2" s="1">
        <f>SUM(C2:EF2)</f>
        <v>0</v>
      </c>
      <c r="L2" s="1"/>
    </row>
    <row r="3" spans="1:31" s="4" customFormat="1" x14ac:dyDescent="0.25">
      <c r="A3" s="7" t="s">
        <v>6</v>
      </c>
      <c r="B3" s="1">
        <f>SUM(C3:EF3)</f>
        <v>0</v>
      </c>
    </row>
    <row r="4" spans="1:31" s="17" customFormat="1" ht="45" customHeight="1" x14ac:dyDescent="0.25">
      <c r="A4" s="16" t="s">
        <v>25</v>
      </c>
    </row>
    <row r="5" spans="1:31" s="18" customFormat="1" ht="45" customHeight="1" x14ac:dyDescent="0.25">
      <c r="A5" s="16" t="s">
        <v>23</v>
      </c>
      <c r="G5" s="19"/>
    </row>
    <row r="6" spans="1:31" s="17" customFormat="1" ht="45" customHeight="1" x14ac:dyDescent="0.25">
      <c r="A6" s="16" t="s">
        <v>24</v>
      </c>
      <c r="C6" s="19"/>
      <c r="E6" s="19"/>
    </row>
    <row r="7" spans="1:31" s="17" customFormat="1" ht="45" customHeight="1" x14ac:dyDescent="0.25">
      <c r="A7" s="16" t="s">
        <v>30</v>
      </c>
      <c r="L7" s="19"/>
    </row>
    <row r="8" spans="1:31" s="17" customFormat="1" ht="45" customHeight="1" x14ac:dyDescent="0.25">
      <c r="A8" s="16" t="s">
        <v>31</v>
      </c>
      <c r="L8" s="19"/>
    </row>
    <row r="9" spans="1:31" s="17" customFormat="1" ht="45" customHeight="1" x14ac:dyDescent="0.25">
      <c r="A9" s="16" t="s">
        <v>32</v>
      </c>
      <c r="L9" s="19"/>
    </row>
    <row r="10" spans="1:31" s="17" customFormat="1" ht="45" customHeight="1" x14ac:dyDescent="0.25">
      <c r="L10" s="19"/>
    </row>
    <row r="11" spans="1:31" s="17" customFormat="1" ht="45" customHeight="1" x14ac:dyDescent="0.25">
      <c r="L11" s="19"/>
    </row>
  </sheetData>
  <pageMargins left="0.7" right="0.7" top="0.75" bottom="0.75" header="0.3" footer="0.3"/>
  <pageSetup orientation="landscape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AE11"/>
  <sheetViews>
    <sheetView workbookViewId="0">
      <pane xSplit="2" ySplit="2" topLeftCell="C3" activePane="bottomRight" state="frozen"/>
      <selection pane="topRight"/>
      <selection pane="bottomLeft"/>
      <selection pane="bottomRight" activeCell="C1" sqref="C1:C1048576"/>
    </sheetView>
  </sheetViews>
  <sheetFormatPr defaultRowHeight="15" x14ac:dyDescent="0.25"/>
  <cols>
    <col min="1" max="1" width="55.42578125" style="1" customWidth="1"/>
    <col min="2" max="2" width="9" style="1" customWidth="1"/>
    <col min="3" max="11" width="9.140625" style="1"/>
    <col min="12" max="12" width="9.140625" style="15"/>
    <col min="13" max="16384" width="9.140625" style="1"/>
  </cols>
  <sheetData>
    <row r="1" spans="1:31" x14ac:dyDescent="0.25">
      <c r="A1" s="2" t="s">
        <v>33</v>
      </c>
      <c r="B1" s="1" t="s">
        <v>27</v>
      </c>
      <c r="C1" s="3">
        <v>40777</v>
      </c>
      <c r="D1" s="3">
        <v>40778</v>
      </c>
      <c r="E1" s="3">
        <v>40779</v>
      </c>
      <c r="F1" s="3">
        <v>40780</v>
      </c>
      <c r="G1" s="3">
        <v>40781</v>
      </c>
      <c r="H1" s="3">
        <v>40782</v>
      </c>
      <c r="I1" s="3">
        <v>40783</v>
      </c>
      <c r="J1" s="3">
        <v>40784</v>
      </c>
      <c r="K1" s="3">
        <v>40785</v>
      </c>
      <c r="L1" s="3">
        <v>40786</v>
      </c>
      <c r="M1" s="3">
        <v>40787</v>
      </c>
      <c r="N1" s="3">
        <v>40788</v>
      </c>
      <c r="O1" s="3">
        <v>40789</v>
      </c>
      <c r="P1" s="3">
        <v>40790</v>
      </c>
      <c r="Q1" s="3">
        <v>40791</v>
      </c>
      <c r="R1" s="3">
        <v>40792</v>
      </c>
      <c r="S1" s="3">
        <v>40793</v>
      </c>
      <c r="T1" s="3">
        <v>40794</v>
      </c>
      <c r="U1" s="3">
        <v>40795</v>
      </c>
      <c r="V1" s="3">
        <v>40796</v>
      </c>
      <c r="W1" s="3">
        <v>40797</v>
      </c>
      <c r="X1" s="3">
        <v>40798</v>
      </c>
      <c r="Y1" s="3">
        <v>40799</v>
      </c>
      <c r="Z1" s="3">
        <v>40800</v>
      </c>
      <c r="AA1" s="3">
        <v>40801</v>
      </c>
      <c r="AB1" s="3">
        <v>40802</v>
      </c>
      <c r="AC1" s="3">
        <v>40803</v>
      </c>
      <c r="AD1" s="3">
        <v>40804</v>
      </c>
      <c r="AE1" s="3">
        <v>40805</v>
      </c>
    </row>
    <row r="2" spans="1:31" x14ac:dyDescent="0.25">
      <c r="A2" s="2" t="s">
        <v>7</v>
      </c>
      <c r="B2" s="1">
        <f>SUM(C2:EF2)</f>
        <v>0</v>
      </c>
      <c r="L2" s="1"/>
    </row>
    <row r="3" spans="1:31" s="4" customFormat="1" x14ac:dyDescent="0.25">
      <c r="A3" s="7" t="s">
        <v>6</v>
      </c>
      <c r="B3" s="1">
        <f>SUM(C3:EF3)</f>
        <v>0</v>
      </c>
    </row>
    <row r="4" spans="1:31" s="17" customFormat="1" ht="45" customHeight="1" x14ac:dyDescent="0.25">
      <c r="A4" s="16" t="s">
        <v>25</v>
      </c>
    </row>
    <row r="5" spans="1:31" s="18" customFormat="1" ht="45" customHeight="1" x14ac:dyDescent="0.25">
      <c r="A5" s="16" t="s">
        <v>23</v>
      </c>
      <c r="G5" s="19"/>
    </row>
    <row r="6" spans="1:31" s="17" customFormat="1" ht="45" customHeight="1" x14ac:dyDescent="0.25">
      <c r="A6" s="16" t="s">
        <v>24</v>
      </c>
      <c r="C6" s="19"/>
      <c r="E6" s="19"/>
    </row>
    <row r="7" spans="1:31" s="17" customFormat="1" ht="45" customHeight="1" x14ac:dyDescent="0.25">
      <c r="A7" s="16" t="s">
        <v>30</v>
      </c>
      <c r="L7" s="19"/>
    </row>
    <row r="8" spans="1:31" s="17" customFormat="1" ht="45" customHeight="1" x14ac:dyDescent="0.25">
      <c r="A8" s="16" t="s">
        <v>31</v>
      </c>
      <c r="L8" s="19"/>
    </row>
    <row r="9" spans="1:31" s="17" customFormat="1" ht="45" customHeight="1" x14ac:dyDescent="0.25">
      <c r="A9" s="16" t="s">
        <v>32</v>
      </c>
      <c r="L9" s="19"/>
    </row>
    <row r="10" spans="1:31" s="17" customFormat="1" ht="45" customHeight="1" x14ac:dyDescent="0.25">
      <c r="L10" s="19"/>
    </row>
    <row r="11" spans="1:31" s="17" customFormat="1" ht="45" customHeight="1" x14ac:dyDescent="0.25">
      <c r="L11" s="19"/>
    </row>
  </sheetData>
  <pageMargins left="0.7" right="0.7" top="0.75" bottom="0.75" header="0.3" footer="0.3"/>
  <pageSetup orientation="landscape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E11"/>
  <sheetViews>
    <sheetView workbookViewId="0">
      <pane xSplit="2" ySplit="2" topLeftCell="C3" activePane="bottomRight" state="frozen"/>
      <selection pane="topRight"/>
      <selection pane="bottomLeft"/>
      <selection pane="bottomRight" activeCell="C1" sqref="C1:C1048576"/>
    </sheetView>
  </sheetViews>
  <sheetFormatPr defaultRowHeight="15" x14ac:dyDescent="0.25"/>
  <cols>
    <col min="1" max="1" width="55.42578125" style="1" customWidth="1"/>
    <col min="2" max="2" width="9" style="1" customWidth="1"/>
    <col min="3" max="11" width="9.140625" style="1"/>
    <col min="12" max="12" width="9.140625" style="15"/>
    <col min="13" max="16384" width="9.140625" style="1"/>
  </cols>
  <sheetData>
    <row r="1" spans="1:31" x14ac:dyDescent="0.25">
      <c r="A1" s="2" t="s">
        <v>33</v>
      </c>
      <c r="B1" s="1" t="s">
        <v>27</v>
      </c>
      <c r="C1" s="3">
        <v>40777</v>
      </c>
      <c r="D1" s="3">
        <v>40778</v>
      </c>
      <c r="E1" s="3">
        <v>40779</v>
      </c>
      <c r="F1" s="3">
        <v>40780</v>
      </c>
      <c r="G1" s="3">
        <v>40781</v>
      </c>
      <c r="H1" s="3">
        <v>40782</v>
      </c>
      <c r="I1" s="3">
        <v>40783</v>
      </c>
      <c r="J1" s="3">
        <v>40784</v>
      </c>
      <c r="K1" s="3">
        <v>40785</v>
      </c>
      <c r="L1" s="3">
        <v>40786</v>
      </c>
      <c r="M1" s="3">
        <v>40787</v>
      </c>
      <c r="N1" s="3">
        <v>40788</v>
      </c>
      <c r="O1" s="3">
        <v>40789</v>
      </c>
      <c r="P1" s="3">
        <v>40790</v>
      </c>
      <c r="Q1" s="3">
        <v>40791</v>
      </c>
      <c r="R1" s="3">
        <v>40792</v>
      </c>
      <c r="S1" s="3">
        <v>40793</v>
      </c>
      <c r="T1" s="3">
        <v>40794</v>
      </c>
      <c r="U1" s="3">
        <v>40795</v>
      </c>
      <c r="V1" s="3">
        <v>40796</v>
      </c>
      <c r="W1" s="3">
        <v>40797</v>
      </c>
      <c r="X1" s="3">
        <v>40798</v>
      </c>
      <c r="Y1" s="3">
        <v>40799</v>
      </c>
      <c r="Z1" s="3">
        <v>40800</v>
      </c>
      <c r="AA1" s="3">
        <v>40801</v>
      </c>
      <c r="AB1" s="3">
        <v>40802</v>
      </c>
      <c r="AC1" s="3">
        <v>40803</v>
      </c>
      <c r="AD1" s="3">
        <v>40804</v>
      </c>
      <c r="AE1" s="3">
        <v>40805</v>
      </c>
    </row>
    <row r="2" spans="1:31" x14ac:dyDescent="0.25">
      <c r="A2" s="2" t="s">
        <v>7</v>
      </c>
      <c r="B2" s="1">
        <f>SUM(C2:EF2)</f>
        <v>0</v>
      </c>
      <c r="L2" s="1"/>
    </row>
    <row r="3" spans="1:31" s="4" customFormat="1" x14ac:dyDescent="0.25">
      <c r="A3" s="7" t="s">
        <v>6</v>
      </c>
      <c r="B3" s="1">
        <f>SUM(C3:EF3)</f>
        <v>0</v>
      </c>
    </row>
    <row r="4" spans="1:31" s="17" customFormat="1" ht="45" customHeight="1" x14ac:dyDescent="0.25">
      <c r="A4" s="16" t="s">
        <v>25</v>
      </c>
    </row>
    <row r="5" spans="1:31" s="18" customFormat="1" ht="45" customHeight="1" x14ac:dyDescent="0.25">
      <c r="A5" s="16" t="s">
        <v>23</v>
      </c>
      <c r="G5" s="19"/>
    </row>
    <row r="6" spans="1:31" s="17" customFormat="1" ht="45" customHeight="1" x14ac:dyDescent="0.25">
      <c r="A6" s="16" t="s">
        <v>24</v>
      </c>
      <c r="C6" s="19"/>
      <c r="E6" s="19"/>
    </row>
    <row r="7" spans="1:31" s="17" customFormat="1" ht="45" customHeight="1" x14ac:dyDescent="0.25">
      <c r="A7" s="16" t="s">
        <v>30</v>
      </c>
      <c r="L7" s="19"/>
    </row>
    <row r="8" spans="1:31" s="17" customFormat="1" ht="45" customHeight="1" x14ac:dyDescent="0.25">
      <c r="A8" s="16" t="s">
        <v>31</v>
      </c>
      <c r="L8" s="19"/>
    </row>
    <row r="9" spans="1:31" s="17" customFormat="1" ht="45" customHeight="1" x14ac:dyDescent="0.25">
      <c r="A9" s="16" t="s">
        <v>32</v>
      </c>
      <c r="L9" s="19"/>
    </row>
    <row r="10" spans="1:31" s="17" customFormat="1" ht="45" customHeight="1" x14ac:dyDescent="0.25">
      <c r="L10" s="19"/>
    </row>
    <row r="11" spans="1:31" s="17" customFormat="1" ht="45" customHeight="1" x14ac:dyDescent="0.25">
      <c r="L11" s="19"/>
    </row>
  </sheetData>
  <pageMargins left="0.7" right="0.7" top="0.75" bottom="0.75" header="0.3" footer="0.3"/>
  <pageSetup orientation="landscape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AE11"/>
  <sheetViews>
    <sheetView workbookViewId="0">
      <pane xSplit="2" ySplit="2" topLeftCell="C3" activePane="bottomRight" state="frozen"/>
      <selection pane="topRight"/>
      <selection pane="bottomLeft"/>
      <selection pane="bottomRight" activeCell="C1" sqref="C1:C1048576"/>
    </sheetView>
  </sheetViews>
  <sheetFormatPr defaultRowHeight="15" x14ac:dyDescent="0.25"/>
  <cols>
    <col min="1" max="1" width="55.42578125" style="1" customWidth="1"/>
    <col min="2" max="2" width="9" style="1" customWidth="1"/>
    <col min="3" max="11" width="9.140625" style="1"/>
    <col min="12" max="12" width="9.140625" style="15"/>
    <col min="13" max="16384" width="9.140625" style="1"/>
  </cols>
  <sheetData>
    <row r="1" spans="1:31" x14ac:dyDescent="0.25">
      <c r="A1" s="2" t="s">
        <v>33</v>
      </c>
      <c r="B1" s="1" t="s">
        <v>27</v>
      </c>
      <c r="C1" s="3">
        <v>40777</v>
      </c>
      <c r="D1" s="3">
        <v>40778</v>
      </c>
      <c r="E1" s="3">
        <v>40779</v>
      </c>
      <c r="F1" s="3">
        <v>40780</v>
      </c>
      <c r="G1" s="3">
        <v>40781</v>
      </c>
      <c r="H1" s="3">
        <v>40782</v>
      </c>
      <c r="I1" s="3">
        <v>40783</v>
      </c>
      <c r="J1" s="3">
        <v>40784</v>
      </c>
      <c r="K1" s="3">
        <v>40785</v>
      </c>
      <c r="L1" s="3">
        <v>40786</v>
      </c>
      <c r="M1" s="3">
        <v>40787</v>
      </c>
      <c r="N1" s="3">
        <v>40788</v>
      </c>
      <c r="O1" s="3">
        <v>40789</v>
      </c>
      <c r="P1" s="3">
        <v>40790</v>
      </c>
      <c r="Q1" s="3">
        <v>40791</v>
      </c>
      <c r="R1" s="3">
        <v>40792</v>
      </c>
      <c r="S1" s="3">
        <v>40793</v>
      </c>
      <c r="T1" s="3">
        <v>40794</v>
      </c>
      <c r="U1" s="3">
        <v>40795</v>
      </c>
      <c r="V1" s="3">
        <v>40796</v>
      </c>
      <c r="W1" s="3">
        <v>40797</v>
      </c>
      <c r="X1" s="3">
        <v>40798</v>
      </c>
      <c r="Y1" s="3">
        <v>40799</v>
      </c>
      <c r="Z1" s="3">
        <v>40800</v>
      </c>
      <c r="AA1" s="3">
        <v>40801</v>
      </c>
      <c r="AB1" s="3">
        <v>40802</v>
      </c>
      <c r="AC1" s="3">
        <v>40803</v>
      </c>
      <c r="AD1" s="3">
        <v>40804</v>
      </c>
      <c r="AE1" s="3">
        <v>40805</v>
      </c>
    </row>
    <row r="2" spans="1:31" x14ac:dyDescent="0.25">
      <c r="A2" s="2" t="s">
        <v>7</v>
      </c>
      <c r="B2" s="1">
        <f>SUM(C2:EF2)</f>
        <v>0</v>
      </c>
      <c r="L2" s="1"/>
    </row>
    <row r="3" spans="1:31" s="4" customFormat="1" x14ac:dyDescent="0.25">
      <c r="A3" s="7" t="s">
        <v>6</v>
      </c>
      <c r="B3" s="1">
        <f>SUM(C3:EF3)</f>
        <v>0</v>
      </c>
    </row>
    <row r="4" spans="1:31" s="17" customFormat="1" ht="45" customHeight="1" x14ac:dyDescent="0.25">
      <c r="A4" s="16" t="s">
        <v>25</v>
      </c>
    </row>
    <row r="5" spans="1:31" s="18" customFormat="1" ht="45" customHeight="1" x14ac:dyDescent="0.25">
      <c r="A5" s="16" t="s">
        <v>23</v>
      </c>
      <c r="G5" s="19"/>
    </row>
    <row r="6" spans="1:31" s="17" customFormat="1" ht="45" customHeight="1" x14ac:dyDescent="0.25">
      <c r="A6" s="16" t="s">
        <v>24</v>
      </c>
      <c r="C6" s="19"/>
      <c r="E6" s="19"/>
    </row>
    <row r="7" spans="1:31" s="17" customFormat="1" ht="45" customHeight="1" x14ac:dyDescent="0.25">
      <c r="A7" s="16" t="s">
        <v>30</v>
      </c>
      <c r="L7" s="19"/>
    </row>
    <row r="8" spans="1:31" s="17" customFormat="1" ht="45" customHeight="1" x14ac:dyDescent="0.25">
      <c r="A8" s="16" t="s">
        <v>31</v>
      </c>
      <c r="L8" s="19"/>
    </row>
    <row r="9" spans="1:31" s="17" customFormat="1" ht="45" customHeight="1" x14ac:dyDescent="0.25">
      <c r="A9" s="16" t="s">
        <v>32</v>
      </c>
      <c r="L9" s="19"/>
    </row>
    <row r="10" spans="1:31" s="17" customFormat="1" ht="45" customHeight="1" x14ac:dyDescent="0.25">
      <c r="L10" s="19"/>
    </row>
    <row r="11" spans="1:31" s="17" customFormat="1" ht="45" customHeight="1" x14ac:dyDescent="0.25">
      <c r="L11" s="19"/>
    </row>
  </sheetData>
  <pageMargins left="0.7" right="0.7" top="0.75" bottom="0.75" header="0.3" footer="0.3"/>
  <pageSetup orientation="landscape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AE11"/>
  <sheetViews>
    <sheetView workbookViewId="0">
      <pane xSplit="2" ySplit="2" topLeftCell="C3" activePane="bottomRight" state="frozen"/>
      <selection pane="topRight"/>
      <selection pane="bottomLeft"/>
      <selection pane="bottomRight" activeCell="C1" sqref="C1:C1048576"/>
    </sheetView>
  </sheetViews>
  <sheetFormatPr defaultRowHeight="15" x14ac:dyDescent="0.25"/>
  <cols>
    <col min="1" max="1" width="55.42578125" style="1" customWidth="1"/>
    <col min="2" max="2" width="9" style="1" customWidth="1"/>
    <col min="3" max="11" width="9.140625" style="1"/>
    <col min="12" max="12" width="9.140625" style="15"/>
    <col min="13" max="16384" width="9.140625" style="1"/>
  </cols>
  <sheetData>
    <row r="1" spans="1:31" x14ac:dyDescent="0.25">
      <c r="A1" s="2" t="s">
        <v>33</v>
      </c>
      <c r="B1" s="1" t="s">
        <v>27</v>
      </c>
      <c r="C1" s="3">
        <v>40777</v>
      </c>
      <c r="D1" s="3">
        <v>40778</v>
      </c>
      <c r="E1" s="3">
        <v>40779</v>
      </c>
      <c r="F1" s="3">
        <v>40780</v>
      </c>
      <c r="G1" s="3">
        <v>40781</v>
      </c>
      <c r="H1" s="3">
        <v>40782</v>
      </c>
      <c r="I1" s="3">
        <v>40783</v>
      </c>
      <c r="J1" s="3">
        <v>40784</v>
      </c>
      <c r="K1" s="3">
        <v>40785</v>
      </c>
      <c r="L1" s="3">
        <v>40786</v>
      </c>
      <c r="M1" s="3">
        <v>40787</v>
      </c>
      <c r="N1" s="3">
        <v>40788</v>
      </c>
      <c r="O1" s="3">
        <v>40789</v>
      </c>
      <c r="P1" s="3">
        <v>40790</v>
      </c>
      <c r="Q1" s="3">
        <v>40791</v>
      </c>
      <c r="R1" s="3">
        <v>40792</v>
      </c>
      <c r="S1" s="3">
        <v>40793</v>
      </c>
      <c r="T1" s="3">
        <v>40794</v>
      </c>
      <c r="U1" s="3">
        <v>40795</v>
      </c>
      <c r="V1" s="3">
        <v>40796</v>
      </c>
      <c r="W1" s="3">
        <v>40797</v>
      </c>
      <c r="X1" s="3">
        <v>40798</v>
      </c>
      <c r="Y1" s="3">
        <v>40799</v>
      </c>
      <c r="Z1" s="3">
        <v>40800</v>
      </c>
      <c r="AA1" s="3">
        <v>40801</v>
      </c>
      <c r="AB1" s="3">
        <v>40802</v>
      </c>
      <c r="AC1" s="3">
        <v>40803</v>
      </c>
      <c r="AD1" s="3">
        <v>40804</v>
      </c>
      <c r="AE1" s="3">
        <v>40805</v>
      </c>
    </row>
    <row r="2" spans="1:31" x14ac:dyDescent="0.25">
      <c r="A2" s="2" t="s">
        <v>7</v>
      </c>
      <c r="B2" s="1">
        <f>SUM(C2:EF2)</f>
        <v>0</v>
      </c>
      <c r="L2" s="1"/>
    </row>
    <row r="3" spans="1:31" s="4" customFormat="1" x14ac:dyDescent="0.25">
      <c r="A3" s="7" t="s">
        <v>6</v>
      </c>
      <c r="B3" s="1">
        <f>SUM(C3:EF3)</f>
        <v>0</v>
      </c>
    </row>
    <row r="4" spans="1:31" s="17" customFormat="1" ht="45" customHeight="1" x14ac:dyDescent="0.25">
      <c r="A4" s="16" t="s">
        <v>25</v>
      </c>
    </row>
    <row r="5" spans="1:31" s="18" customFormat="1" ht="45" customHeight="1" x14ac:dyDescent="0.25">
      <c r="A5" s="16" t="s">
        <v>23</v>
      </c>
      <c r="G5" s="19"/>
    </row>
    <row r="6" spans="1:31" s="17" customFormat="1" ht="45" customHeight="1" x14ac:dyDescent="0.25">
      <c r="A6" s="16" t="s">
        <v>24</v>
      </c>
      <c r="C6" s="19"/>
      <c r="E6" s="19"/>
    </row>
    <row r="7" spans="1:31" s="17" customFormat="1" ht="45" customHeight="1" x14ac:dyDescent="0.25">
      <c r="A7" s="16" t="s">
        <v>30</v>
      </c>
      <c r="L7" s="19"/>
    </row>
    <row r="8" spans="1:31" s="17" customFormat="1" ht="45" customHeight="1" x14ac:dyDescent="0.25">
      <c r="A8" s="16" t="s">
        <v>31</v>
      </c>
      <c r="L8" s="19"/>
    </row>
    <row r="9" spans="1:31" s="17" customFormat="1" ht="45" customHeight="1" x14ac:dyDescent="0.25">
      <c r="A9" s="16" t="s">
        <v>32</v>
      </c>
      <c r="L9" s="19"/>
    </row>
    <row r="10" spans="1:31" s="17" customFormat="1" ht="45" customHeight="1" x14ac:dyDescent="0.25">
      <c r="L10" s="19"/>
    </row>
    <row r="11" spans="1:31" s="17" customFormat="1" ht="45" customHeight="1" x14ac:dyDescent="0.25">
      <c r="L11" s="19"/>
    </row>
  </sheetData>
  <pageMargins left="0.7" right="0.7" top="0.75" bottom="0.75" header="0.3" footer="0.3"/>
  <pageSetup orientation="landscape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AE11"/>
  <sheetViews>
    <sheetView workbookViewId="0">
      <pane xSplit="2" ySplit="2" topLeftCell="C3" activePane="bottomRight" state="frozen"/>
      <selection pane="topRight"/>
      <selection pane="bottomLeft"/>
      <selection pane="bottomRight" activeCell="C1" sqref="C1:C1048576"/>
    </sheetView>
  </sheetViews>
  <sheetFormatPr defaultRowHeight="15" x14ac:dyDescent="0.25"/>
  <cols>
    <col min="1" max="1" width="55.42578125" style="1" customWidth="1"/>
    <col min="2" max="2" width="9" style="1" customWidth="1"/>
    <col min="3" max="11" width="9.140625" style="1"/>
    <col min="12" max="12" width="9.140625" style="15"/>
    <col min="13" max="16384" width="9.140625" style="1"/>
  </cols>
  <sheetData>
    <row r="1" spans="1:31" x14ac:dyDescent="0.25">
      <c r="A1" s="2" t="s">
        <v>33</v>
      </c>
      <c r="B1" s="1" t="s">
        <v>27</v>
      </c>
      <c r="C1" s="3">
        <v>40777</v>
      </c>
      <c r="D1" s="3">
        <v>40778</v>
      </c>
      <c r="E1" s="3">
        <v>40779</v>
      </c>
      <c r="F1" s="3">
        <v>40780</v>
      </c>
      <c r="G1" s="3">
        <v>40781</v>
      </c>
      <c r="H1" s="3">
        <v>40782</v>
      </c>
      <c r="I1" s="3">
        <v>40783</v>
      </c>
      <c r="J1" s="3">
        <v>40784</v>
      </c>
      <c r="K1" s="3">
        <v>40785</v>
      </c>
      <c r="L1" s="3">
        <v>40786</v>
      </c>
      <c r="M1" s="3">
        <v>40787</v>
      </c>
      <c r="N1" s="3">
        <v>40788</v>
      </c>
      <c r="O1" s="3">
        <v>40789</v>
      </c>
      <c r="P1" s="3">
        <v>40790</v>
      </c>
      <c r="Q1" s="3">
        <v>40791</v>
      </c>
      <c r="R1" s="3">
        <v>40792</v>
      </c>
      <c r="S1" s="3">
        <v>40793</v>
      </c>
      <c r="T1" s="3">
        <v>40794</v>
      </c>
      <c r="U1" s="3">
        <v>40795</v>
      </c>
      <c r="V1" s="3">
        <v>40796</v>
      </c>
      <c r="W1" s="3">
        <v>40797</v>
      </c>
      <c r="X1" s="3">
        <v>40798</v>
      </c>
      <c r="Y1" s="3">
        <v>40799</v>
      </c>
      <c r="Z1" s="3">
        <v>40800</v>
      </c>
      <c r="AA1" s="3">
        <v>40801</v>
      </c>
      <c r="AB1" s="3">
        <v>40802</v>
      </c>
      <c r="AC1" s="3">
        <v>40803</v>
      </c>
      <c r="AD1" s="3">
        <v>40804</v>
      </c>
      <c r="AE1" s="3">
        <v>40805</v>
      </c>
    </row>
    <row r="2" spans="1:31" x14ac:dyDescent="0.25">
      <c r="A2" s="2" t="s">
        <v>7</v>
      </c>
      <c r="B2" s="1">
        <f>SUM(C2:EF2)</f>
        <v>0</v>
      </c>
      <c r="L2" s="1"/>
    </row>
    <row r="3" spans="1:31" s="4" customFormat="1" x14ac:dyDescent="0.25">
      <c r="A3" s="7" t="s">
        <v>6</v>
      </c>
      <c r="B3" s="1">
        <f>SUM(C3:EF3)</f>
        <v>0</v>
      </c>
    </row>
    <row r="4" spans="1:31" s="17" customFormat="1" ht="45" customHeight="1" x14ac:dyDescent="0.25">
      <c r="A4" s="16" t="s">
        <v>25</v>
      </c>
    </row>
    <row r="5" spans="1:31" s="18" customFormat="1" ht="45" customHeight="1" x14ac:dyDescent="0.25">
      <c r="A5" s="16" t="s">
        <v>23</v>
      </c>
      <c r="G5" s="19"/>
    </row>
    <row r="6" spans="1:31" s="17" customFormat="1" ht="45" customHeight="1" x14ac:dyDescent="0.25">
      <c r="A6" s="16" t="s">
        <v>24</v>
      </c>
      <c r="C6" s="19"/>
      <c r="E6" s="19"/>
    </row>
    <row r="7" spans="1:31" s="17" customFormat="1" ht="45" customHeight="1" x14ac:dyDescent="0.25">
      <c r="A7" s="16" t="s">
        <v>30</v>
      </c>
      <c r="L7" s="19"/>
    </row>
    <row r="8" spans="1:31" s="17" customFormat="1" ht="45" customHeight="1" x14ac:dyDescent="0.25">
      <c r="A8" s="16" t="s">
        <v>31</v>
      </c>
      <c r="L8" s="19"/>
    </row>
    <row r="9" spans="1:31" s="17" customFormat="1" ht="45" customHeight="1" x14ac:dyDescent="0.25">
      <c r="A9" s="16" t="s">
        <v>32</v>
      </c>
      <c r="L9" s="19"/>
    </row>
    <row r="10" spans="1:31" s="17" customFormat="1" ht="45" customHeight="1" x14ac:dyDescent="0.25">
      <c r="L10" s="19"/>
    </row>
    <row r="11" spans="1:31" s="17" customFormat="1" ht="45" customHeight="1" x14ac:dyDescent="0.25">
      <c r="L11" s="19"/>
    </row>
  </sheetData>
  <pageMargins left="0.7" right="0.7" top="0.75" bottom="0.75" header="0.3" footer="0.3"/>
  <pageSetup orientation="landscape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AE11"/>
  <sheetViews>
    <sheetView workbookViewId="0">
      <pane xSplit="2" ySplit="2" topLeftCell="C3" activePane="bottomRight" state="frozen"/>
      <selection pane="topRight"/>
      <selection pane="bottomLeft"/>
      <selection pane="bottomRight" activeCell="C1" sqref="C1:C1048576"/>
    </sheetView>
  </sheetViews>
  <sheetFormatPr defaultRowHeight="15" x14ac:dyDescent="0.25"/>
  <cols>
    <col min="1" max="1" width="55.42578125" style="1" customWidth="1"/>
    <col min="2" max="2" width="9" style="1" customWidth="1"/>
    <col min="3" max="11" width="9.140625" style="1"/>
    <col min="12" max="12" width="9.140625" style="15"/>
    <col min="13" max="16384" width="9.140625" style="1"/>
  </cols>
  <sheetData>
    <row r="1" spans="1:31" x14ac:dyDescent="0.25">
      <c r="A1" s="2" t="s">
        <v>33</v>
      </c>
      <c r="B1" s="1" t="s">
        <v>27</v>
      </c>
      <c r="C1" s="3">
        <v>40777</v>
      </c>
      <c r="D1" s="3">
        <v>40778</v>
      </c>
      <c r="E1" s="3">
        <v>40779</v>
      </c>
      <c r="F1" s="3">
        <v>40780</v>
      </c>
      <c r="G1" s="3">
        <v>40781</v>
      </c>
      <c r="H1" s="3">
        <v>40782</v>
      </c>
      <c r="I1" s="3">
        <v>40783</v>
      </c>
      <c r="J1" s="3">
        <v>40784</v>
      </c>
      <c r="K1" s="3">
        <v>40785</v>
      </c>
      <c r="L1" s="3">
        <v>40786</v>
      </c>
      <c r="M1" s="3">
        <v>40787</v>
      </c>
      <c r="N1" s="3">
        <v>40788</v>
      </c>
      <c r="O1" s="3">
        <v>40789</v>
      </c>
      <c r="P1" s="3">
        <v>40790</v>
      </c>
      <c r="Q1" s="3">
        <v>40791</v>
      </c>
      <c r="R1" s="3">
        <v>40792</v>
      </c>
      <c r="S1" s="3">
        <v>40793</v>
      </c>
      <c r="T1" s="3">
        <v>40794</v>
      </c>
      <c r="U1" s="3">
        <v>40795</v>
      </c>
      <c r="V1" s="3">
        <v>40796</v>
      </c>
      <c r="W1" s="3">
        <v>40797</v>
      </c>
      <c r="X1" s="3">
        <v>40798</v>
      </c>
      <c r="Y1" s="3">
        <v>40799</v>
      </c>
      <c r="Z1" s="3">
        <v>40800</v>
      </c>
      <c r="AA1" s="3">
        <v>40801</v>
      </c>
      <c r="AB1" s="3">
        <v>40802</v>
      </c>
      <c r="AC1" s="3">
        <v>40803</v>
      </c>
      <c r="AD1" s="3">
        <v>40804</v>
      </c>
      <c r="AE1" s="3">
        <v>40805</v>
      </c>
    </row>
    <row r="2" spans="1:31" x14ac:dyDescent="0.25">
      <c r="A2" s="2" t="s">
        <v>7</v>
      </c>
      <c r="B2" s="1">
        <f>SUM(C2:EF2)</f>
        <v>0</v>
      </c>
      <c r="L2" s="1"/>
    </row>
    <row r="3" spans="1:31" s="4" customFormat="1" x14ac:dyDescent="0.25">
      <c r="A3" s="7" t="s">
        <v>6</v>
      </c>
      <c r="B3" s="1">
        <f>SUM(C3:EF3)</f>
        <v>0</v>
      </c>
    </row>
    <row r="4" spans="1:31" s="17" customFormat="1" ht="45" customHeight="1" x14ac:dyDescent="0.25">
      <c r="A4" s="16" t="s">
        <v>25</v>
      </c>
    </row>
    <row r="5" spans="1:31" s="18" customFormat="1" ht="45" customHeight="1" x14ac:dyDescent="0.25">
      <c r="A5" s="16" t="s">
        <v>23</v>
      </c>
      <c r="G5" s="19"/>
    </row>
    <row r="6" spans="1:31" s="17" customFormat="1" ht="45" customHeight="1" x14ac:dyDescent="0.25">
      <c r="A6" s="16" t="s">
        <v>24</v>
      </c>
      <c r="C6" s="19"/>
      <c r="E6" s="19"/>
    </row>
    <row r="7" spans="1:31" s="17" customFormat="1" ht="45" customHeight="1" x14ac:dyDescent="0.25">
      <c r="A7" s="16" t="s">
        <v>30</v>
      </c>
      <c r="L7" s="19"/>
    </row>
    <row r="8" spans="1:31" s="17" customFormat="1" ht="45" customHeight="1" x14ac:dyDescent="0.25">
      <c r="A8" s="16" t="s">
        <v>31</v>
      </c>
      <c r="L8" s="19"/>
    </row>
    <row r="9" spans="1:31" s="17" customFormat="1" ht="45" customHeight="1" x14ac:dyDescent="0.25">
      <c r="A9" s="16" t="s">
        <v>32</v>
      </c>
      <c r="L9" s="19"/>
    </row>
    <row r="10" spans="1:31" s="17" customFormat="1" ht="45" customHeight="1" x14ac:dyDescent="0.25">
      <c r="L10" s="19"/>
    </row>
    <row r="11" spans="1:31" s="17" customFormat="1" ht="45" customHeight="1" x14ac:dyDescent="0.25">
      <c r="L11" s="19"/>
    </row>
  </sheetData>
  <pageMargins left="0.7" right="0.7" top="0.75" bottom="0.75" header="0.3" footer="0.3"/>
  <pageSetup orientation="landscape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O10"/>
  <sheetViews>
    <sheetView workbookViewId="0">
      <pane xSplit="1" ySplit="3" topLeftCell="B4" activePane="bottomRight" state="frozen"/>
      <selection pane="topRight"/>
      <selection pane="bottomLeft"/>
      <selection pane="bottomRight" activeCell="D4" sqref="D4"/>
    </sheetView>
  </sheetViews>
  <sheetFormatPr defaultRowHeight="15" x14ac:dyDescent="0.25"/>
  <cols>
    <col min="1" max="1" width="55.42578125" style="1" customWidth="1"/>
    <col min="2" max="2" width="10.85546875" style="1" customWidth="1"/>
    <col min="3" max="5" width="14" style="1" customWidth="1"/>
    <col min="6" max="6" width="9.140625" style="8"/>
    <col min="7" max="14" width="9.140625" style="1"/>
    <col min="16" max="16384" width="9.140625" style="1"/>
  </cols>
  <sheetData>
    <row r="1" spans="1:15" x14ac:dyDescent="0.25">
      <c r="A1" s="2" t="s">
        <v>28</v>
      </c>
      <c r="B1" s="1" t="s">
        <v>1</v>
      </c>
      <c r="C1" s="3">
        <v>40606</v>
      </c>
      <c r="D1" s="3">
        <v>40612</v>
      </c>
      <c r="E1" s="3">
        <v>40626</v>
      </c>
      <c r="F1" s="13">
        <v>40640</v>
      </c>
      <c r="G1" s="3">
        <v>40647</v>
      </c>
      <c r="H1" s="3">
        <v>40668</v>
      </c>
      <c r="I1" s="3">
        <v>40678</v>
      </c>
      <c r="J1" s="3">
        <v>40682</v>
      </c>
      <c r="K1" s="3">
        <v>40694</v>
      </c>
      <c r="L1" s="3"/>
      <c r="M1" s="3"/>
      <c r="N1" s="3"/>
      <c r="O1" s="1"/>
    </row>
    <row r="2" spans="1:15" x14ac:dyDescent="0.25">
      <c r="A2" s="2" t="s">
        <v>0</v>
      </c>
      <c r="B2" s="1">
        <f>SUM(C2:Y2)</f>
        <v>225</v>
      </c>
      <c r="D2" s="1">
        <v>45</v>
      </c>
      <c r="F2" s="8">
        <v>30</v>
      </c>
      <c r="G2" s="1">
        <v>30</v>
      </c>
      <c r="H2" s="1">
        <v>30</v>
      </c>
      <c r="I2" s="1">
        <v>60</v>
      </c>
      <c r="K2" s="1">
        <v>30</v>
      </c>
      <c r="O2" s="1"/>
    </row>
    <row r="3" spans="1:15" s="4" customFormat="1" x14ac:dyDescent="0.25">
      <c r="A3" s="7" t="s">
        <v>6</v>
      </c>
      <c r="B3" s="4">
        <f>SUM(C3:Y3)</f>
        <v>60</v>
      </c>
      <c r="C3" s="4">
        <v>30</v>
      </c>
      <c r="F3" s="14"/>
      <c r="J3" s="4">
        <v>30</v>
      </c>
    </row>
    <row r="4" spans="1:15" ht="91.5" customHeight="1" x14ac:dyDescent="0.25">
      <c r="A4" s="5" t="s">
        <v>2</v>
      </c>
      <c r="C4" s="1" t="s">
        <v>4</v>
      </c>
      <c r="D4" s="1" t="s">
        <v>110</v>
      </c>
      <c r="E4" s="3"/>
      <c r="O4" s="1"/>
    </row>
    <row r="5" spans="1:15" s="8" customFormat="1" ht="88.5" customHeight="1" x14ac:dyDescent="0.25">
      <c r="A5" s="9" t="s">
        <v>3</v>
      </c>
      <c r="D5" t="s">
        <v>16</v>
      </c>
      <c r="E5" t="s">
        <v>15</v>
      </c>
    </row>
    <row r="6" spans="1:15" ht="81" customHeight="1" x14ac:dyDescent="0.25">
      <c r="A6" s="1" t="s">
        <v>29</v>
      </c>
      <c r="O6" s="1"/>
    </row>
    <row r="7" spans="1:15" ht="117.75" customHeight="1" x14ac:dyDescent="0.25">
      <c r="A7" s="11" t="s">
        <v>8</v>
      </c>
      <c r="F7" t="s">
        <v>15</v>
      </c>
      <c r="I7" s="1" t="s">
        <v>13</v>
      </c>
      <c r="J7" s="1" t="s">
        <v>14</v>
      </c>
    </row>
    <row r="8" spans="1:15" ht="39" x14ac:dyDescent="0.25">
      <c r="A8" s="12" t="s">
        <v>9</v>
      </c>
      <c r="G8" s="8"/>
      <c r="H8" t="s">
        <v>17</v>
      </c>
      <c r="I8" t="s">
        <v>12</v>
      </c>
      <c r="J8" s="8"/>
      <c r="K8" t="s">
        <v>15</v>
      </c>
    </row>
    <row r="9" spans="1:15" ht="26.25" x14ac:dyDescent="0.25">
      <c r="A9" s="12" t="s">
        <v>10</v>
      </c>
    </row>
    <row r="10" spans="1:15" ht="39" x14ac:dyDescent="0.25">
      <c r="A10" s="12" t="s">
        <v>11</v>
      </c>
    </row>
  </sheetData>
  <pageMargins left="0.7" right="0.7" top="0.75" bottom="0.75" header="0.3" footer="0.3"/>
  <pageSetup orientation="landscape" horizontalDpi="1200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AE11"/>
  <sheetViews>
    <sheetView workbookViewId="0">
      <pane xSplit="2" ySplit="2" topLeftCell="C3" activePane="bottomRight" state="frozen"/>
      <selection pane="topRight"/>
      <selection pane="bottomLeft"/>
      <selection pane="bottomRight" activeCell="C1" sqref="C1:C1048576"/>
    </sheetView>
  </sheetViews>
  <sheetFormatPr defaultRowHeight="15" x14ac:dyDescent="0.25"/>
  <cols>
    <col min="1" max="1" width="55.42578125" style="1" customWidth="1"/>
    <col min="2" max="2" width="9" style="1" customWidth="1"/>
    <col min="3" max="11" width="9.140625" style="1"/>
    <col min="12" max="12" width="9.140625" style="15"/>
    <col min="13" max="16384" width="9.140625" style="1"/>
  </cols>
  <sheetData>
    <row r="1" spans="1:31" x14ac:dyDescent="0.25">
      <c r="A1" s="2" t="s">
        <v>33</v>
      </c>
      <c r="B1" s="1" t="s">
        <v>27</v>
      </c>
      <c r="C1" s="3">
        <v>40777</v>
      </c>
      <c r="D1" s="3">
        <v>40778</v>
      </c>
      <c r="E1" s="3">
        <v>40779</v>
      </c>
      <c r="F1" s="3">
        <v>40780</v>
      </c>
      <c r="G1" s="3">
        <v>40781</v>
      </c>
      <c r="H1" s="3">
        <v>40782</v>
      </c>
      <c r="I1" s="3">
        <v>40783</v>
      </c>
      <c r="J1" s="3">
        <v>40784</v>
      </c>
      <c r="K1" s="3">
        <v>40785</v>
      </c>
      <c r="L1" s="3">
        <v>40786</v>
      </c>
      <c r="M1" s="3">
        <v>40787</v>
      </c>
      <c r="N1" s="3">
        <v>40788</v>
      </c>
      <c r="O1" s="3">
        <v>40789</v>
      </c>
      <c r="P1" s="3">
        <v>40790</v>
      </c>
      <c r="Q1" s="3">
        <v>40791</v>
      </c>
      <c r="R1" s="3">
        <v>40792</v>
      </c>
      <c r="S1" s="3">
        <v>40793</v>
      </c>
      <c r="T1" s="3">
        <v>40794</v>
      </c>
      <c r="U1" s="3">
        <v>40795</v>
      </c>
      <c r="V1" s="3">
        <v>40796</v>
      </c>
      <c r="W1" s="3">
        <v>40797</v>
      </c>
      <c r="X1" s="3">
        <v>40798</v>
      </c>
      <c r="Y1" s="3">
        <v>40799</v>
      </c>
      <c r="Z1" s="3">
        <v>40800</v>
      </c>
      <c r="AA1" s="3">
        <v>40801</v>
      </c>
      <c r="AB1" s="3">
        <v>40802</v>
      </c>
      <c r="AC1" s="3">
        <v>40803</v>
      </c>
      <c r="AD1" s="3">
        <v>40804</v>
      </c>
      <c r="AE1" s="3">
        <v>40805</v>
      </c>
    </row>
    <row r="2" spans="1:31" x14ac:dyDescent="0.25">
      <c r="A2" s="2" t="s">
        <v>7</v>
      </c>
      <c r="B2" s="1">
        <f>SUM(C2:EF2)</f>
        <v>0</v>
      </c>
      <c r="L2" s="1"/>
    </row>
    <row r="3" spans="1:31" s="4" customFormat="1" x14ac:dyDescent="0.25">
      <c r="A3" s="7" t="s">
        <v>6</v>
      </c>
      <c r="B3" s="1">
        <f>SUM(C3:EF3)</f>
        <v>0</v>
      </c>
    </row>
    <row r="4" spans="1:31" s="17" customFormat="1" ht="45" customHeight="1" x14ac:dyDescent="0.25">
      <c r="A4" s="16" t="s">
        <v>25</v>
      </c>
    </row>
    <row r="5" spans="1:31" s="18" customFormat="1" ht="45" customHeight="1" x14ac:dyDescent="0.25">
      <c r="A5" s="16" t="s">
        <v>23</v>
      </c>
      <c r="G5" s="19"/>
    </row>
    <row r="6" spans="1:31" s="17" customFormat="1" ht="45" customHeight="1" x14ac:dyDescent="0.25">
      <c r="A6" s="16" t="s">
        <v>24</v>
      </c>
      <c r="C6" s="19"/>
      <c r="E6" s="19"/>
    </row>
    <row r="7" spans="1:31" s="17" customFormat="1" ht="45" customHeight="1" x14ac:dyDescent="0.25">
      <c r="A7" s="16" t="s">
        <v>30</v>
      </c>
      <c r="L7" s="19"/>
    </row>
    <row r="8" spans="1:31" s="17" customFormat="1" ht="45" customHeight="1" x14ac:dyDescent="0.25">
      <c r="A8" s="16" t="s">
        <v>31</v>
      </c>
      <c r="L8" s="19"/>
    </row>
    <row r="9" spans="1:31" s="17" customFormat="1" ht="45" customHeight="1" x14ac:dyDescent="0.25">
      <c r="A9" s="16" t="s">
        <v>32</v>
      </c>
      <c r="L9" s="19"/>
    </row>
    <row r="10" spans="1:31" s="17" customFormat="1" ht="45" customHeight="1" x14ac:dyDescent="0.25">
      <c r="L10" s="19"/>
    </row>
    <row r="11" spans="1:31" s="17" customFormat="1" ht="45" customHeight="1" x14ac:dyDescent="0.25">
      <c r="L11" s="19"/>
    </row>
  </sheetData>
  <pageMargins left="0.7" right="0.7" top="0.75" bottom="0.75" header="0.3" footer="0.3"/>
  <pageSetup orientation="landscape" verticalDpi="12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AE11"/>
  <sheetViews>
    <sheetView workbookViewId="0">
      <pane xSplit="2" ySplit="2" topLeftCell="C3" activePane="bottomRight" state="frozen"/>
      <selection pane="topRight"/>
      <selection pane="bottomLeft"/>
      <selection pane="bottomRight" activeCell="B2" sqref="B2"/>
    </sheetView>
  </sheetViews>
  <sheetFormatPr defaultRowHeight="15" x14ac:dyDescent="0.25"/>
  <cols>
    <col min="1" max="1" width="55.42578125" style="1" customWidth="1"/>
    <col min="2" max="2" width="9" style="1" customWidth="1"/>
    <col min="3" max="11" width="9.140625" style="1"/>
    <col min="12" max="12" width="9.140625" style="15"/>
    <col min="13" max="16384" width="9.140625" style="1"/>
  </cols>
  <sheetData>
    <row r="1" spans="1:31" x14ac:dyDescent="0.25">
      <c r="A1" s="2" t="s">
        <v>33</v>
      </c>
      <c r="B1" s="1" t="s">
        <v>27</v>
      </c>
      <c r="C1" s="3">
        <v>40777</v>
      </c>
      <c r="D1" s="3">
        <v>40778</v>
      </c>
      <c r="E1" s="3">
        <v>40779</v>
      </c>
      <c r="F1" s="3">
        <v>40780</v>
      </c>
      <c r="G1" s="3">
        <v>40781</v>
      </c>
      <c r="H1" s="3">
        <v>40782</v>
      </c>
      <c r="I1" s="3">
        <v>40783</v>
      </c>
      <c r="J1" s="3">
        <v>40784</v>
      </c>
      <c r="K1" s="3">
        <v>40785</v>
      </c>
      <c r="L1" s="3">
        <v>40786</v>
      </c>
      <c r="M1" s="3">
        <v>40787</v>
      </c>
      <c r="N1" s="3">
        <v>40788</v>
      </c>
      <c r="O1" s="3">
        <v>40789</v>
      </c>
      <c r="P1" s="3">
        <v>40790</v>
      </c>
      <c r="Q1" s="3">
        <v>40791</v>
      </c>
      <c r="R1" s="3">
        <v>40792</v>
      </c>
      <c r="S1" s="3">
        <v>40793</v>
      </c>
      <c r="T1" s="3">
        <v>40794</v>
      </c>
      <c r="U1" s="3">
        <v>40795</v>
      </c>
      <c r="V1" s="3">
        <v>40796</v>
      </c>
      <c r="W1" s="3">
        <v>40797</v>
      </c>
      <c r="X1" s="3">
        <v>40798</v>
      </c>
      <c r="Y1" s="3">
        <v>40799</v>
      </c>
      <c r="Z1" s="3">
        <v>40800</v>
      </c>
      <c r="AA1" s="3">
        <v>40801</v>
      </c>
      <c r="AB1" s="3">
        <v>40802</v>
      </c>
      <c r="AC1" s="3">
        <v>40803</v>
      </c>
      <c r="AD1" s="3">
        <v>40804</v>
      </c>
      <c r="AE1" s="3">
        <v>40805</v>
      </c>
    </row>
    <row r="2" spans="1:31" x14ac:dyDescent="0.25">
      <c r="A2" s="2" t="s">
        <v>7</v>
      </c>
      <c r="B2" s="1">
        <f>SUM(C2:EF2)</f>
        <v>0</v>
      </c>
      <c r="L2" s="1"/>
    </row>
    <row r="3" spans="1:31" s="4" customFormat="1" x14ac:dyDescent="0.25">
      <c r="A3" s="7" t="s">
        <v>6</v>
      </c>
      <c r="B3" s="1">
        <f>SUM(C3:EF3)</f>
        <v>0</v>
      </c>
    </row>
    <row r="4" spans="1:31" s="17" customFormat="1" ht="45" customHeight="1" x14ac:dyDescent="0.25">
      <c r="A4" s="16" t="s">
        <v>25</v>
      </c>
    </row>
    <row r="5" spans="1:31" s="18" customFormat="1" ht="45" customHeight="1" x14ac:dyDescent="0.25">
      <c r="A5" s="16" t="s">
        <v>23</v>
      </c>
      <c r="G5" s="19"/>
    </row>
    <row r="6" spans="1:31" s="17" customFormat="1" ht="45" customHeight="1" x14ac:dyDescent="0.25">
      <c r="A6" s="16" t="s">
        <v>24</v>
      </c>
      <c r="C6" s="19"/>
      <c r="E6" s="19"/>
    </row>
    <row r="7" spans="1:31" s="17" customFormat="1" ht="45" customHeight="1" x14ac:dyDescent="0.25">
      <c r="A7" s="16" t="s">
        <v>30</v>
      </c>
      <c r="L7" s="19"/>
    </row>
    <row r="8" spans="1:31" s="17" customFormat="1" ht="45" customHeight="1" x14ac:dyDescent="0.25">
      <c r="A8" s="16" t="s">
        <v>31</v>
      </c>
      <c r="L8" s="19"/>
    </row>
    <row r="9" spans="1:31" s="17" customFormat="1" ht="45" customHeight="1" x14ac:dyDescent="0.25">
      <c r="A9" s="16" t="s">
        <v>32</v>
      </c>
      <c r="L9" s="19"/>
    </row>
    <row r="10" spans="1:31" s="17" customFormat="1" ht="45" customHeight="1" x14ac:dyDescent="0.25">
      <c r="L10" s="19"/>
    </row>
    <row r="11" spans="1:31" s="17" customFormat="1" ht="45" customHeight="1" x14ac:dyDescent="0.25">
      <c r="L11" s="19"/>
    </row>
  </sheetData>
  <pageMargins left="0.7" right="0.7" top="0.75" bottom="0.75" header="0.3" footer="0.3"/>
  <pageSetup orientation="landscape" verticalDpi="12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AE11"/>
  <sheetViews>
    <sheetView workbookViewId="0">
      <pane xSplit="2" ySplit="2" topLeftCell="C3" activePane="bottomRight" state="frozen"/>
      <selection pane="topRight"/>
      <selection pane="bottomLeft"/>
      <selection pane="bottomRight" activeCell="C1" sqref="C1:C1048576"/>
    </sheetView>
  </sheetViews>
  <sheetFormatPr defaultRowHeight="15" x14ac:dyDescent="0.25"/>
  <cols>
    <col min="1" max="1" width="55.42578125" style="1" customWidth="1"/>
    <col min="2" max="2" width="9" style="1" customWidth="1"/>
    <col min="3" max="11" width="9.140625" style="1"/>
    <col min="12" max="12" width="9.140625" style="15"/>
    <col min="13" max="16384" width="9.140625" style="1"/>
  </cols>
  <sheetData>
    <row r="1" spans="1:31" x14ac:dyDescent="0.25">
      <c r="A1" s="2" t="s">
        <v>33</v>
      </c>
      <c r="B1" s="1" t="s">
        <v>27</v>
      </c>
      <c r="C1" s="3">
        <v>40777</v>
      </c>
      <c r="D1" s="3">
        <v>40778</v>
      </c>
      <c r="E1" s="3">
        <v>40779</v>
      </c>
      <c r="F1" s="3">
        <v>40780</v>
      </c>
      <c r="G1" s="3">
        <v>40781</v>
      </c>
      <c r="H1" s="3">
        <v>40782</v>
      </c>
      <c r="I1" s="3">
        <v>40783</v>
      </c>
      <c r="J1" s="3">
        <v>40784</v>
      </c>
      <c r="K1" s="3">
        <v>40785</v>
      </c>
      <c r="L1" s="3">
        <v>40786</v>
      </c>
      <c r="M1" s="3">
        <v>40787</v>
      </c>
      <c r="N1" s="3">
        <v>40788</v>
      </c>
      <c r="O1" s="3">
        <v>40789</v>
      </c>
      <c r="P1" s="3">
        <v>40790</v>
      </c>
      <c r="Q1" s="3">
        <v>40791</v>
      </c>
      <c r="R1" s="3">
        <v>40792</v>
      </c>
      <c r="S1" s="3">
        <v>40793</v>
      </c>
      <c r="T1" s="3">
        <v>40794</v>
      </c>
      <c r="U1" s="3">
        <v>40795</v>
      </c>
      <c r="V1" s="3">
        <v>40796</v>
      </c>
      <c r="W1" s="3">
        <v>40797</v>
      </c>
      <c r="X1" s="3">
        <v>40798</v>
      </c>
      <c r="Y1" s="3">
        <v>40799</v>
      </c>
      <c r="Z1" s="3">
        <v>40800</v>
      </c>
      <c r="AA1" s="3">
        <v>40801</v>
      </c>
      <c r="AB1" s="3">
        <v>40802</v>
      </c>
      <c r="AC1" s="3">
        <v>40803</v>
      </c>
      <c r="AD1" s="3">
        <v>40804</v>
      </c>
      <c r="AE1" s="3">
        <v>40805</v>
      </c>
    </row>
    <row r="2" spans="1:31" x14ac:dyDescent="0.25">
      <c r="A2" s="2" t="s">
        <v>7</v>
      </c>
      <c r="B2" s="1">
        <f>SUM(C2:EF2)</f>
        <v>0</v>
      </c>
      <c r="L2" s="1"/>
    </row>
    <row r="3" spans="1:31" s="4" customFormat="1" x14ac:dyDescent="0.25">
      <c r="A3" s="7" t="s">
        <v>6</v>
      </c>
      <c r="B3" s="1">
        <f>SUM(C3:EF3)</f>
        <v>0</v>
      </c>
    </row>
    <row r="4" spans="1:31" s="17" customFormat="1" ht="45" customHeight="1" x14ac:dyDescent="0.25">
      <c r="A4" s="16" t="s">
        <v>25</v>
      </c>
    </row>
    <row r="5" spans="1:31" s="18" customFormat="1" ht="45" customHeight="1" x14ac:dyDescent="0.25">
      <c r="A5" s="16" t="s">
        <v>23</v>
      </c>
      <c r="G5" s="19"/>
    </row>
    <row r="6" spans="1:31" s="17" customFormat="1" ht="45" customHeight="1" x14ac:dyDescent="0.25">
      <c r="A6" s="16" t="s">
        <v>24</v>
      </c>
      <c r="C6" s="19"/>
      <c r="E6" s="19"/>
    </row>
    <row r="7" spans="1:31" s="17" customFormat="1" ht="45" customHeight="1" x14ac:dyDescent="0.25">
      <c r="A7" s="16" t="s">
        <v>30</v>
      </c>
      <c r="L7" s="19"/>
    </row>
    <row r="8" spans="1:31" s="17" customFormat="1" ht="45" customHeight="1" x14ac:dyDescent="0.25">
      <c r="A8" s="16" t="s">
        <v>31</v>
      </c>
      <c r="L8" s="19"/>
    </row>
    <row r="9" spans="1:31" s="17" customFormat="1" ht="45" customHeight="1" x14ac:dyDescent="0.25">
      <c r="A9" s="16" t="s">
        <v>32</v>
      </c>
      <c r="L9" s="19"/>
    </row>
    <row r="10" spans="1:31" s="17" customFormat="1" ht="45" customHeight="1" x14ac:dyDescent="0.25">
      <c r="L10" s="19"/>
    </row>
    <row r="11" spans="1:31" s="17" customFormat="1" ht="45" customHeight="1" x14ac:dyDescent="0.25">
      <c r="L11" s="19"/>
    </row>
  </sheetData>
  <pageMargins left="0.7" right="0.7" top="0.75" bottom="0.75" header="0.3" footer="0.3"/>
  <pageSetup orientation="landscape" verticalDpi="12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AE20"/>
  <sheetViews>
    <sheetView workbookViewId="0">
      <pane xSplit="2" ySplit="2" topLeftCell="C8" activePane="bottomRight" state="frozen"/>
      <selection pane="topRight"/>
      <selection pane="bottomLeft"/>
      <selection pane="bottomRight" activeCell="A19" sqref="A19"/>
    </sheetView>
  </sheetViews>
  <sheetFormatPr defaultRowHeight="15" x14ac:dyDescent="0.25"/>
  <cols>
    <col min="1" max="1" width="55.42578125" style="1" customWidth="1"/>
    <col min="2" max="2" width="9" style="1" customWidth="1"/>
    <col min="3" max="11" width="9.140625" style="1"/>
    <col min="12" max="12" width="9.140625" style="15"/>
    <col min="13" max="16384" width="9.140625" style="1"/>
  </cols>
  <sheetData>
    <row r="1" spans="1:31" x14ac:dyDescent="0.25">
      <c r="A1" s="2" t="s">
        <v>33</v>
      </c>
      <c r="B1" s="1" t="s">
        <v>27</v>
      </c>
      <c r="C1" s="3">
        <v>40777</v>
      </c>
      <c r="D1" s="3">
        <v>40778</v>
      </c>
      <c r="E1" s="3">
        <v>40779</v>
      </c>
      <c r="F1" s="3">
        <v>40780</v>
      </c>
      <c r="G1" s="3">
        <v>40781</v>
      </c>
      <c r="H1" s="3">
        <v>40782</v>
      </c>
      <c r="I1" s="3">
        <v>40783</v>
      </c>
      <c r="J1" s="3">
        <v>40784</v>
      </c>
      <c r="K1" s="3">
        <v>40785</v>
      </c>
      <c r="L1" s="3">
        <v>40786</v>
      </c>
      <c r="M1" s="3">
        <v>40787</v>
      </c>
      <c r="N1" s="3">
        <v>40788</v>
      </c>
      <c r="O1" s="3">
        <v>40789</v>
      </c>
      <c r="P1" s="3">
        <v>40790</v>
      </c>
      <c r="Q1" s="3">
        <v>40791</v>
      </c>
      <c r="R1" s="3">
        <v>40792</v>
      </c>
      <c r="S1" s="3">
        <v>40793</v>
      </c>
      <c r="T1" s="3">
        <v>40794</v>
      </c>
      <c r="U1" s="3">
        <v>40795</v>
      </c>
      <c r="V1" s="3">
        <v>40796</v>
      </c>
      <c r="W1" s="3">
        <v>40797</v>
      </c>
      <c r="X1" s="3">
        <v>40798</v>
      </c>
      <c r="Y1" s="3">
        <v>40799</v>
      </c>
      <c r="Z1" s="3">
        <v>40800</v>
      </c>
      <c r="AA1" s="3">
        <v>40801</v>
      </c>
      <c r="AB1" s="3">
        <v>40802</v>
      </c>
      <c r="AC1" s="3">
        <v>40803</v>
      </c>
      <c r="AD1" s="3">
        <v>40804</v>
      </c>
      <c r="AE1" s="3">
        <v>40805</v>
      </c>
    </row>
    <row r="2" spans="1:31" x14ac:dyDescent="0.25">
      <c r="A2" s="2" t="s">
        <v>7</v>
      </c>
      <c r="B2" s="1">
        <f>SUM(C2:EF2)</f>
        <v>0</v>
      </c>
      <c r="L2" s="1"/>
    </row>
    <row r="3" spans="1:31" s="4" customFormat="1" x14ac:dyDescent="0.25">
      <c r="A3" s="7" t="s">
        <v>6</v>
      </c>
      <c r="B3" s="1">
        <f>SUM(C3:EF3)</f>
        <v>0</v>
      </c>
    </row>
    <row r="4" spans="1:31" s="17" customFormat="1" ht="45" customHeight="1" x14ac:dyDescent="0.25">
      <c r="A4" s="16" t="s">
        <v>25</v>
      </c>
    </row>
    <row r="5" spans="1:31" s="18" customFormat="1" ht="45" customHeight="1" x14ac:dyDescent="0.25">
      <c r="A5" s="16" t="s">
        <v>23</v>
      </c>
      <c r="G5" s="19"/>
    </row>
    <row r="6" spans="1:31" s="17" customFormat="1" ht="45" customHeight="1" x14ac:dyDescent="0.25">
      <c r="A6" s="16" t="s">
        <v>24</v>
      </c>
      <c r="C6" s="19"/>
      <c r="E6" s="19"/>
    </row>
    <row r="7" spans="1:31" s="17" customFormat="1" ht="45" customHeight="1" x14ac:dyDescent="0.25">
      <c r="A7" s="16" t="s">
        <v>30</v>
      </c>
      <c r="L7" s="19"/>
    </row>
    <row r="8" spans="1:31" s="17" customFormat="1" ht="45" customHeight="1" x14ac:dyDescent="0.25">
      <c r="A8" s="16" t="s">
        <v>31</v>
      </c>
      <c r="L8" s="19"/>
    </row>
    <row r="9" spans="1:31" s="17" customFormat="1" ht="45" customHeight="1" x14ac:dyDescent="0.25">
      <c r="A9" s="16" t="s">
        <v>32</v>
      </c>
      <c r="L9" s="19"/>
    </row>
    <row r="10" spans="1:31" s="17" customFormat="1" ht="45" customHeight="1" x14ac:dyDescent="0.25">
      <c r="L10" s="19"/>
    </row>
    <row r="11" spans="1:31" s="17" customFormat="1" ht="45" customHeight="1" x14ac:dyDescent="0.25">
      <c r="A11" s="39" t="s">
        <v>83</v>
      </c>
      <c r="L11" s="19"/>
    </row>
    <row r="12" spans="1:31" x14ac:dyDescent="0.25">
      <c r="A12" s="38" t="s">
        <v>84</v>
      </c>
    </row>
    <row r="13" spans="1:31" x14ac:dyDescent="0.25">
      <c r="A13" s="38" t="s">
        <v>85</v>
      </c>
    </row>
    <row r="14" spans="1:31" ht="30" x14ac:dyDescent="0.25">
      <c r="A14" s="38" t="s">
        <v>86</v>
      </c>
    </row>
    <row r="15" spans="1:31" ht="30" x14ac:dyDescent="0.25">
      <c r="A15" s="38" t="s">
        <v>87</v>
      </c>
    </row>
    <row r="16" spans="1:31" x14ac:dyDescent="0.25">
      <c r="A16" s="38" t="s">
        <v>88</v>
      </c>
    </row>
    <row r="17" spans="1:1" x14ac:dyDescent="0.25">
      <c r="A17" s="38" t="s">
        <v>89</v>
      </c>
    </row>
    <row r="18" spans="1:1" x14ac:dyDescent="0.25">
      <c r="A18" s="38" t="s">
        <v>90</v>
      </c>
    </row>
    <row r="19" spans="1:1" x14ac:dyDescent="0.25">
      <c r="A19" s="38" t="s">
        <v>92</v>
      </c>
    </row>
    <row r="20" spans="1:1" x14ac:dyDescent="0.25">
      <c r="A20" s="1" t="s">
        <v>91</v>
      </c>
    </row>
  </sheetData>
  <pageMargins left="0.7" right="0.7" top="0.75" bottom="0.75" header="0.3" footer="0.3"/>
  <pageSetup orientation="landscape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E11"/>
  <sheetViews>
    <sheetView workbookViewId="0">
      <pane xSplit="2" ySplit="2" topLeftCell="C3" activePane="bottomRight" state="frozen"/>
      <selection pane="topRight"/>
      <selection pane="bottomLeft"/>
      <selection pane="bottomRight" activeCell="C1" sqref="C1:C1048576"/>
    </sheetView>
  </sheetViews>
  <sheetFormatPr defaultRowHeight="15" x14ac:dyDescent="0.25"/>
  <cols>
    <col min="1" max="1" width="55.42578125" style="1" customWidth="1"/>
    <col min="2" max="2" width="9" style="1" customWidth="1"/>
    <col min="3" max="11" width="9.140625" style="1"/>
    <col min="12" max="12" width="9.140625" style="15"/>
    <col min="13" max="16384" width="9.140625" style="1"/>
  </cols>
  <sheetData>
    <row r="1" spans="1:31" x14ac:dyDescent="0.25">
      <c r="A1" s="2" t="s">
        <v>33</v>
      </c>
      <c r="B1" s="1" t="s">
        <v>27</v>
      </c>
      <c r="C1" s="3">
        <v>40777</v>
      </c>
      <c r="D1" s="3">
        <v>40778</v>
      </c>
      <c r="E1" s="3">
        <v>40779</v>
      </c>
      <c r="F1" s="3">
        <v>40780</v>
      </c>
      <c r="G1" s="3">
        <v>40781</v>
      </c>
      <c r="H1" s="3">
        <v>40782</v>
      </c>
      <c r="I1" s="3">
        <v>40783</v>
      </c>
      <c r="J1" s="3">
        <v>40784</v>
      </c>
      <c r="K1" s="3">
        <v>40785</v>
      </c>
      <c r="L1" s="3">
        <v>40786</v>
      </c>
      <c r="M1" s="3">
        <v>40787</v>
      </c>
      <c r="N1" s="3">
        <v>40788</v>
      </c>
      <c r="O1" s="3">
        <v>40789</v>
      </c>
      <c r="P1" s="3">
        <v>40790</v>
      </c>
      <c r="Q1" s="3">
        <v>40791</v>
      </c>
      <c r="R1" s="3">
        <v>40792</v>
      </c>
      <c r="S1" s="3">
        <v>40793</v>
      </c>
      <c r="T1" s="3">
        <v>40794</v>
      </c>
      <c r="U1" s="3">
        <v>40795</v>
      </c>
      <c r="V1" s="3">
        <v>40796</v>
      </c>
      <c r="W1" s="3">
        <v>40797</v>
      </c>
      <c r="X1" s="3">
        <v>40798</v>
      </c>
      <c r="Y1" s="3">
        <v>40799</v>
      </c>
      <c r="Z1" s="3">
        <v>40800</v>
      </c>
      <c r="AA1" s="3">
        <v>40801</v>
      </c>
      <c r="AB1" s="3">
        <v>40802</v>
      </c>
      <c r="AC1" s="3">
        <v>40803</v>
      </c>
      <c r="AD1" s="3">
        <v>40804</v>
      </c>
      <c r="AE1" s="3">
        <v>40805</v>
      </c>
    </row>
    <row r="2" spans="1:31" x14ac:dyDescent="0.25">
      <c r="A2" s="2" t="s">
        <v>7</v>
      </c>
      <c r="B2" s="1">
        <f>SUM(C2:EF2)</f>
        <v>0</v>
      </c>
      <c r="L2" s="1"/>
    </row>
    <row r="3" spans="1:31" s="4" customFormat="1" x14ac:dyDescent="0.25">
      <c r="A3" s="7" t="s">
        <v>6</v>
      </c>
      <c r="B3" s="1">
        <f>SUM(C3:EF3)</f>
        <v>0</v>
      </c>
    </row>
    <row r="4" spans="1:31" s="17" customFormat="1" ht="45" customHeight="1" x14ac:dyDescent="0.25">
      <c r="A4" s="16" t="s">
        <v>25</v>
      </c>
    </row>
    <row r="5" spans="1:31" s="18" customFormat="1" ht="45" customHeight="1" x14ac:dyDescent="0.25">
      <c r="A5" s="16" t="s">
        <v>23</v>
      </c>
      <c r="G5" s="19"/>
    </row>
    <row r="6" spans="1:31" s="17" customFormat="1" ht="45" customHeight="1" x14ac:dyDescent="0.25">
      <c r="A6" s="16" t="s">
        <v>24</v>
      </c>
      <c r="C6" s="19"/>
      <c r="E6" s="19"/>
    </row>
    <row r="7" spans="1:31" s="17" customFormat="1" ht="45" customHeight="1" x14ac:dyDescent="0.25">
      <c r="A7" s="16" t="s">
        <v>30</v>
      </c>
      <c r="L7" s="19"/>
    </row>
    <row r="8" spans="1:31" s="17" customFormat="1" ht="45" customHeight="1" x14ac:dyDescent="0.25">
      <c r="A8" s="16" t="s">
        <v>31</v>
      </c>
      <c r="L8" s="19"/>
    </row>
    <row r="9" spans="1:31" s="17" customFormat="1" ht="45" customHeight="1" x14ac:dyDescent="0.25">
      <c r="A9" s="16" t="s">
        <v>32</v>
      </c>
      <c r="L9" s="19"/>
    </row>
    <row r="10" spans="1:31" s="17" customFormat="1" ht="45" customHeight="1" x14ac:dyDescent="0.25">
      <c r="L10" s="19"/>
    </row>
    <row r="11" spans="1:31" s="17" customFormat="1" ht="45" customHeight="1" x14ac:dyDescent="0.25">
      <c r="L11" s="19"/>
    </row>
  </sheetData>
  <pageMargins left="0.7" right="0.7" top="0.75" bottom="0.75" header="0.3" footer="0.3"/>
  <pageSetup orientation="landscape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E11"/>
  <sheetViews>
    <sheetView workbookViewId="0">
      <pane xSplit="2" ySplit="2" topLeftCell="O3" activePane="bottomRight" state="frozen"/>
      <selection pane="topRight" activeCell="C1" sqref="C1"/>
      <selection pane="bottomLeft" activeCell="A3" sqref="A3"/>
      <selection pane="bottomRight" activeCell="C1" sqref="C1:C1048576"/>
    </sheetView>
  </sheetViews>
  <sheetFormatPr defaultRowHeight="15" x14ac:dyDescent="0.25"/>
  <cols>
    <col min="1" max="1" width="55.42578125" style="1" customWidth="1"/>
    <col min="2" max="2" width="9" style="1" customWidth="1"/>
    <col min="3" max="11" width="9.140625" style="1"/>
    <col min="12" max="12" width="9.140625" style="15"/>
    <col min="13" max="16384" width="9.140625" style="1"/>
  </cols>
  <sheetData>
    <row r="1" spans="1:31" x14ac:dyDescent="0.25">
      <c r="A1" s="2" t="s">
        <v>33</v>
      </c>
      <c r="B1" s="1" t="s">
        <v>27</v>
      </c>
      <c r="C1" s="3">
        <v>40777</v>
      </c>
      <c r="D1" s="3">
        <v>40778</v>
      </c>
      <c r="E1" s="3">
        <v>40779</v>
      </c>
      <c r="F1" s="3">
        <v>40780</v>
      </c>
      <c r="G1" s="3">
        <v>40781</v>
      </c>
      <c r="H1" s="3">
        <v>40782</v>
      </c>
      <c r="I1" s="3">
        <v>40783</v>
      </c>
      <c r="J1" s="3">
        <v>40784</v>
      </c>
      <c r="K1" s="3">
        <v>40785</v>
      </c>
      <c r="L1" s="3">
        <v>40786</v>
      </c>
      <c r="M1" s="3">
        <v>40787</v>
      </c>
      <c r="N1" s="3">
        <v>40788</v>
      </c>
      <c r="O1" s="3">
        <v>40789</v>
      </c>
      <c r="P1" s="3">
        <v>40790</v>
      </c>
      <c r="Q1" s="3">
        <v>40791</v>
      </c>
      <c r="R1" s="3">
        <v>40792</v>
      </c>
      <c r="S1" s="3">
        <v>40793</v>
      </c>
      <c r="T1" s="3">
        <v>40794</v>
      </c>
      <c r="U1" s="3">
        <v>40795</v>
      </c>
      <c r="V1" s="3">
        <v>40796</v>
      </c>
      <c r="W1" s="3">
        <v>40797</v>
      </c>
      <c r="X1" s="3">
        <v>40798</v>
      </c>
      <c r="Y1" s="3">
        <v>40799</v>
      </c>
      <c r="Z1" s="3">
        <v>40800</v>
      </c>
      <c r="AA1" s="3">
        <v>40801</v>
      </c>
      <c r="AB1" s="3">
        <v>40802</v>
      </c>
      <c r="AC1" s="3">
        <v>40803</v>
      </c>
      <c r="AD1" s="3">
        <v>40804</v>
      </c>
      <c r="AE1" s="3">
        <v>40805</v>
      </c>
    </row>
    <row r="2" spans="1:31" x14ac:dyDescent="0.25">
      <c r="A2" s="2" t="s">
        <v>7</v>
      </c>
      <c r="B2" s="1">
        <f>SUM(C2:EF2)</f>
        <v>0</v>
      </c>
      <c r="L2" s="1"/>
    </row>
    <row r="3" spans="1:31" s="4" customFormat="1" x14ac:dyDescent="0.25">
      <c r="A3" s="7" t="s">
        <v>6</v>
      </c>
      <c r="B3" s="1">
        <f>SUM(C3:EF3)</f>
        <v>0</v>
      </c>
    </row>
    <row r="4" spans="1:31" s="17" customFormat="1" ht="45" customHeight="1" x14ac:dyDescent="0.25">
      <c r="A4" s="16" t="s">
        <v>25</v>
      </c>
    </row>
    <row r="5" spans="1:31" s="18" customFormat="1" ht="45" customHeight="1" x14ac:dyDescent="0.25">
      <c r="A5" s="16" t="s">
        <v>23</v>
      </c>
      <c r="G5" s="19"/>
    </row>
    <row r="6" spans="1:31" s="17" customFormat="1" ht="45" customHeight="1" x14ac:dyDescent="0.25">
      <c r="A6" s="16" t="s">
        <v>24</v>
      </c>
      <c r="C6" s="19"/>
      <c r="E6" s="19"/>
    </row>
    <row r="7" spans="1:31" s="17" customFormat="1" ht="45" customHeight="1" x14ac:dyDescent="0.25">
      <c r="A7" s="16" t="s">
        <v>30</v>
      </c>
      <c r="L7" s="19"/>
    </row>
    <row r="8" spans="1:31" s="17" customFormat="1" ht="45" customHeight="1" x14ac:dyDescent="0.25">
      <c r="A8" s="16" t="s">
        <v>31</v>
      </c>
      <c r="L8" s="19"/>
    </row>
    <row r="9" spans="1:31" s="17" customFormat="1" ht="45" customHeight="1" x14ac:dyDescent="0.25">
      <c r="A9" s="16" t="s">
        <v>32</v>
      </c>
      <c r="L9" s="19"/>
    </row>
    <row r="10" spans="1:31" s="17" customFormat="1" ht="45" customHeight="1" x14ac:dyDescent="0.25">
      <c r="L10" s="19"/>
    </row>
    <row r="11" spans="1:31" s="17" customFormat="1" ht="45" customHeight="1" x14ac:dyDescent="0.25">
      <c r="L11" s="19"/>
    </row>
  </sheetData>
  <pageMargins left="0.7" right="0.7" top="0.75" bottom="0.75" header="0.3" footer="0.3"/>
  <pageSetup orientation="landscape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E11"/>
  <sheetViews>
    <sheetView workbookViewId="0">
      <pane xSplit="2" ySplit="2" topLeftCell="C3" activePane="bottomRight" state="frozen"/>
      <selection pane="topRight"/>
      <selection pane="bottomLeft"/>
      <selection pane="bottomRight" activeCell="C1" sqref="C1:C1048576"/>
    </sheetView>
  </sheetViews>
  <sheetFormatPr defaultRowHeight="15" x14ac:dyDescent="0.25"/>
  <cols>
    <col min="1" max="1" width="55.42578125" style="1" customWidth="1"/>
    <col min="2" max="2" width="9" style="1" customWidth="1"/>
    <col min="3" max="11" width="9.140625" style="1"/>
    <col min="12" max="12" width="9.140625" style="15"/>
    <col min="13" max="16384" width="9.140625" style="1"/>
  </cols>
  <sheetData>
    <row r="1" spans="1:31" x14ac:dyDescent="0.25">
      <c r="A1" s="2" t="s">
        <v>33</v>
      </c>
      <c r="B1" s="1" t="s">
        <v>27</v>
      </c>
      <c r="C1" s="3">
        <v>40777</v>
      </c>
      <c r="D1" s="3">
        <v>40778</v>
      </c>
      <c r="E1" s="3">
        <v>40779</v>
      </c>
      <c r="F1" s="3">
        <v>40780</v>
      </c>
      <c r="G1" s="3">
        <v>40781</v>
      </c>
      <c r="H1" s="3">
        <v>40782</v>
      </c>
      <c r="I1" s="3">
        <v>40783</v>
      </c>
      <c r="J1" s="3">
        <v>40784</v>
      </c>
      <c r="K1" s="3">
        <v>40785</v>
      </c>
      <c r="L1" s="3">
        <v>40786</v>
      </c>
      <c r="M1" s="3">
        <v>40787</v>
      </c>
      <c r="N1" s="3">
        <v>40788</v>
      </c>
      <c r="O1" s="3">
        <v>40789</v>
      </c>
      <c r="P1" s="3">
        <v>40790</v>
      </c>
      <c r="Q1" s="3">
        <v>40791</v>
      </c>
      <c r="R1" s="3">
        <v>40792</v>
      </c>
      <c r="S1" s="3">
        <v>40793</v>
      </c>
      <c r="T1" s="3">
        <v>40794</v>
      </c>
      <c r="U1" s="3">
        <v>40795</v>
      </c>
      <c r="V1" s="3">
        <v>40796</v>
      </c>
      <c r="W1" s="3">
        <v>40797</v>
      </c>
      <c r="X1" s="3">
        <v>40798</v>
      </c>
      <c r="Y1" s="3">
        <v>40799</v>
      </c>
      <c r="Z1" s="3">
        <v>40800</v>
      </c>
      <c r="AA1" s="3">
        <v>40801</v>
      </c>
      <c r="AB1" s="3">
        <v>40802</v>
      </c>
      <c r="AC1" s="3">
        <v>40803</v>
      </c>
      <c r="AD1" s="3">
        <v>40804</v>
      </c>
      <c r="AE1" s="3">
        <v>40805</v>
      </c>
    </row>
    <row r="2" spans="1:31" x14ac:dyDescent="0.25">
      <c r="A2" s="2" t="s">
        <v>7</v>
      </c>
      <c r="B2" s="1">
        <f>SUM(C2:EF2)</f>
        <v>0</v>
      </c>
      <c r="L2" s="1"/>
    </row>
    <row r="3" spans="1:31" s="4" customFormat="1" x14ac:dyDescent="0.25">
      <c r="A3" s="7" t="s">
        <v>6</v>
      </c>
      <c r="B3" s="1">
        <f>SUM(C3:EF3)</f>
        <v>0</v>
      </c>
    </row>
    <row r="4" spans="1:31" s="17" customFormat="1" ht="45" customHeight="1" x14ac:dyDescent="0.25">
      <c r="A4" s="16" t="s">
        <v>25</v>
      </c>
    </row>
    <row r="5" spans="1:31" s="18" customFormat="1" ht="45" customHeight="1" x14ac:dyDescent="0.25">
      <c r="A5" s="16" t="s">
        <v>23</v>
      </c>
      <c r="G5" s="19"/>
    </row>
    <row r="6" spans="1:31" s="17" customFormat="1" ht="45" customHeight="1" x14ac:dyDescent="0.25">
      <c r="A6" s="16" t="s">
        <v>24</v>
      </c>
      <c r="C6" s="19"/>
      <c r="E6" s="19"/>
    </row>
    <row r="7" spans="1:31" s="17" customFormat="1" ht="45" customHeight="1" x14ac:dyDescent="0.25">
      <c r="A7" s="16" t="s">
        <v>30</v>
      </c>
      <c r="L7" s="19"/>
    </row>
    <row r="8" spans="1:31" s="17" customFormat="1" ht="45" customHeight="1" x14ac:dyDescent="0.25">
      <c r="A8" s="16" t="s">
        <v>31</v>
      </c>
      <c r="L8" s="19"/>
    </row>
    <row r="9" spans="1:31" s="17" customFormat="1" ht="45" customHeight="1" x14ac:dyDescent="0.25">
      <c r="A9" s="16" t="s">
        <v>32</v>
      </c>
      <c r="L9" s="19"/>
    </row>
    <row r="10" spans="1:31" s="17" customFormat="1" ht="45" customHeight="1" x14ac:dyDescent="0.25">
      <c r="L10" s="19"/>
    </row>
    <row r="11" spans="1:31" s="17" customFormat="1" ht="45" customHeight="1" x14ac:dyDescent="0.25">
      <c r="L11" s="19"/>
    </row>
  </sheetData>
  <pageMargins left="0.7" right="0.7" top="0.75" bottom="0.75" header="0.3" footer="0.3"/>
  <pageSetup orientation="landscape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E11"/>
  <sheetViews>
    <sheetView workbookViewId="0">
      <pane xSplit="2" ySplit="2" topLeftCell="C3" activePane="bottomRight" state="frozen"/>
      <selection pane="topRight"/>
      <selection pane="bottomLeft"/>
      <selection pane="bottomRight" activeCell="C1" sqref="C1:C1048576"/>
    </sheetView>
  </sheetViews>
  <sheetFormatPr defaultRowHeight="15" x14ac:dyDescent="0.25"/>
  <cols>
    <col min="1" max="1" width="55.42578125" style="1" customWidth="1"/>
    <col min="2" max="2" width="9" style="1" customWidth="1"/>
    <col min="3" max="11" width="9.140625" style="1"/>
    <col min="12" max="12" width="9.140625" style="15"/>
    <col min="13" max="16384" width="9.140625" style="1"/>
  </cols>
  <sheetData>
    <row r="1" spans="1:31" x14ac:dyDescent="0.25">
      <c r="A1" s="2" t="s">
        <v>33</v>
      </c>
      <c r="B1" s="1" t="s">
        <v>27</v>
      </c>
      <c r="C1" s="3">
        <v>40777</v>
      </c>
      <c r="D1" s="3">
        <v>40778</v>
      </c>
      <c r="E1" s="3">
        <v>40779</v>
      </c>
      <c r="F1" s="3">
        <v>40780</v>
      </c>
      <c r="G1" s="3">
        <v>40781</v>
      </c>
      <c r="H1" s="3">
        <v>40782</v>
      </c>
      <c r="I1" s="3">
        <v>40783</v>
      </c>
      <c r="J1" s="3">
        <v>40784</v>
      </c>
      <c r="K1" s="3">
        <v>40785</v>
      </c>
      <c r="L1" s="3">
        <v>40786</v>
      </c>
      <c r="M1" s="3">
        <v>40787</v>
      </c>
      <c r="N1" s="3">
        <v>40788</v>
      </c>
      <c r="O1" s="3">
        <v>40789</v>
      </c>
      <c r="P1" s="3">
        <v>40790</v>
      </c>
      <c r="Q1" s="3">
        <v>40791</v>
      </c>
      <c r="R1" s="3">
        <v>40792</v>
      </c>
      <c r="S1" s="3">
        <v>40793</v>
      </c>
      <c r="T1" s="3">
        <v>40794</v>
      </c>
      <c r="U1" s="3">
        <v>40795</v>
      </c>
      <c r="V1" s="3">
        <v>40796</v>
      </c>
      <c r="W1" s="3">
        <v>40797</v>
      </c>
      <c r="X1" s="3">
        <v>40798</v>
      </c>
      <c r="Y1" s="3">
        <v>40799</v>
      </c>
      <c r="Z1" s="3">
        <v>40800</v>
      </c>
      <c r="AA1" s="3">
        <v>40801</v>
      </c>
      <c r="AB1" s="3">
        <v>40802</v>
      </c>
      <c r="AC1" s="3">
        <v>40803</v>
      </c>
      <c r="AD1" s="3">
        <v>40804</v>
      </c>
      <c r="AE1" s="3">
        <v>40805</v>
      </c>
    </row>
    <row r="2" spans="1:31" x14ac:dyDescent="0.25">
      <c r="A2" s="2" t="s">
        <v>7</v>
      </c>
      <c r="B2" s="1">
        <f>SUM(C2:EF2)</f>
        <v>0</v>
      </c>
      <c r="L2" s="1"/>
    </row>
    <row r="3" spans="1:31" s="4" customFormat="1" x14ac:dyDescent="0.25">
      <c r="A3" s="7" t="s">
        <v>6</v>
      </c>
      <c r="B3" s="1">
        <f>SUM(C3:EF3)</f>
        <v>0</v>
      </c>
    </row>
    <row r="4" spans="1:31" s="17" customFormat="1" ht="45" customHeight="1" x14ac:dyDescent="0.25">
      <c r="A4" s="16" t="s">
        <v>25</v>
      </c>
    </row>
    <row r="5" spans="1:31" s="18" customFormat="1" ht="45" customHeight="1" x14ac:dyDescent="0.25">
      <c r="A5" s="16" t="s">
        <v>23</v>
      </c>
      <c r="G5" s="19"/>
    </row>
    <row r="6" spans="1:31" s="17" customFormat="1" ht="45" customHeight="1" x14ac:dyDescent="0.25">
      <c r="A6" s="16" t="s">
        <v>24</v>
      </c>
      <c r="C6" s="19"/>
      <c r="E6" s="19"/>
    </row>
    <row r="7" spans="1:31" s="17" customFormat="1" ht="45" customHeight="1" x14ac:dyDescent="0.25">
      <c r="A7" s="16" t="s">
        <v>30</v>
      </c>
      <c r="L7" s="19"/>
    </row>
    <row r="8" spans="1:31" s="17" customFormat="1" ht="45" customHeight="1" x14ac:dyDescent="0.25">
      <c r="A8" s="16" t="s">
        <v>31</v>
      </c>
      <c r="L8" s="19"/>
    </row>
    <row r="9" spans="1:31" s="17" customFormat="1" ht="45" customHeight="1" x14ac:dyDescent="0.25">
      <c r="A9" s="16" t="s">
        <v>32</v>
      </c>
      <c r="L9" s="19"/>
    </row>
    <row r="10" spans="1:31" s="17" customFormat="1" ht="45" customHeight="1" x14ac:dyDescent="0.25">
      <c r="L10" s="19"/>
    </row>
    <row r="11" spans="1:31" s="17" customFormat="1" ht="45" customHeight="1" x14ac:dyDescent="0.25">
      <c r="L11" s="19"/>
    </row>
  </sheetData>
  <pageMargins left="0.7" right="0.7" top="0.75" bottom="0.75" header="0.3" footer="0.3"/>
  <pageSetup orientation="landscape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E11"/>
  <sheetViews>
    <sheetView workbookViewId="0">
      <pane xSplit="2" ySplit="2" topLeftCell="C3" activePane="bottomRight" state="frozen"/>
      <selection pane="topRight"/>
      <selection pane="bottomLeft"/>
      <selection pane="bottomRight" activeCell="C1" sqref="C1:C1048576"/>
    </sheetView>
  </sheetViews>
  <sheetFormatPr defaultRowHeight="15" x14ac:dyDescent="0.25"/>
  <cols>
    <col min="1" max="1" width="55.42578125" style="1" customWidth="1"/>
    <col min="2" max="2" width="9" style="1" customWidth="1"/>
    <col min="3" max="11" width="9.140625" style="1"/>
    <col min="12" max="12" width="9.140625" style="15"/>
    <col min="13" max="16384" width="9.140625" style="1"/>
  </cols>
  <sheetData>
    <row r="1" spans="1:31" x14ac:dyDescent="0.25">
      <c r="A1" s="2" t="s">
        <v>33</v>
      </c>
      <c r="B1" s="1" t="s">
        <v>27</v>
      </c>
      <c r="C1" s="3">
        <v>40777</v>
      </c>
      <c r="D1" s="3">
        <v>40778</v>
      </c>
      <c r="E1" s="3">
        <v>40779</v>
      </c>
      <c r="F1" s="3">
        <v>40780</v>
      </c>
      <c r="G1" s="3">
        <v>40781</v>
      </c>
      <c r="H1" s="3">
        <v>40782</v>
      </c>
      <c r="I1" s="3">
        <v>40783</v>
      </c>
      <c r="J1" s="3">
        <v>40784</v>
      </c>
      <c r="K1" s="3">
        <v>40785</v>
      </c>
      <c r="L1" s="3">
        <v>40786</v>
      </c>
      <c r="M1" s="3">
        <v>40787</v>
      </c>
      <c r="N1" s="3">
        <v>40788</v>
      </c>
      <c r="O1" s="3">
        <v>40789</v>
      </c>
      <c r="P1" s="3">
        <v>40790</v>
      </c>
      <c r="Q1" s="3">
        <v>40791</v>
      </c>
      <c r="R1" s="3">
        <v>40792</v>
      </c>
      <c r="S1" s="3">
        <v>40793</v>
      </c>
      <c r="T1" s="3">
        <v>40794</v>
      </c>
      <c r="U1" s="3">
        <v>40795</v>
      </c>
      <c r="V1" s="3">
        <v>40796</v>
      </c>
      <c r="W1" s="3">
        <v>40797</v>
      </c>
      <c r="X1" s="3">
        <v>40798</v>
      </c>
      <c r="Y1" s="3">
        <v>40799</v>
      </c>
      <c r="Z1" s="3">
        <v>40800</v>
      </c>
      <c r="AA1" s="3">
        <v>40801</v>
      </c>
      <c r="AB1" s="3">
        <v>40802</v>
      </c>
      <c r="AC1" s="3">
        <v>40803</v>
      </c>
      <c r="AD1" s="3">
        <v>40804</v>
      </c>
      <c r="AE1" s="3">
        <v>40805</v>
      </c>
    </row>
    <row r="2" spans="1:31" x14ac:dyDescent="0.25">
      <c r="A2" s="2" t="s">
        <v>7</v>
      </c>
      <c r="B2" s="1">
        <f>SUM(C2:EF2)</f>
        <v>0</v>
      </c>
      <c r="L2" s="1"/>
    </row>
    <row r="3" spans="1:31" s="4" customFormat="1" x14ac:dyDescent="0.25">
      <c r="A3" s="7" t="s">
        <v>6</v>
      </c>
      <c r="B3" s="1">
        <f>SUM(C3:EF3)</f>
        <v>0</v>
      </c>
    </row>
    <row r="4" spans="1:31" s="17" customFormat="1" ht="45" customHeight="1" x14ac:dyDescent="0.25">
      <c r="A4" s="16" t="s">
        <v>25</v>
      </c>
    </row>
    <row r="5" spans="1:31" s="18" customFormat="1" ht="45" customHeight="1" x14ac:dyDescent="0.25">
      <c r="A5" s="16" t="s">
        <v>23</v>
      </c>
      <c r="G5" s="19"/>
    </row>
    <row r="6" spans="1:31" s="17" customFormat="1" ht="45" customHeight="1" x14ac:dyDescent="0.25">
      <c r="A6" s="16" t="s">
        <v>24</v>
      </c>
      <c r="C6" s="19"/>
      <c r="E6" s="19"/>
    </row>
    <row r="7" spans="1:31" s="17" customFormat="1" ht="45" customHeight="1" x14ac:dyDescent="0.25">
      <c r="A7" s="16" t="s">
        <v>30</v>
      </c>
      <c r="L7" s="19"/>
    </row>
    <row r="8" spans="1:31" s="17" customFormat="1" ht="45" customHeight="1" x14ac:dyDescent="0.25">
      <c r="A8" s="16" t="s">
        <v>31</v>
      </c>
      <c r="L8" s="19"/>
    </row>
    <row r="9" spans="1:31" s="17" customFormat="1" ht="45" customHeight="1" x14ac:dyDescent="0.25">
      <c r="A9" s="16" t="s">
        <v>32</v>
      </c>
      <c r="L9" s="19"/>
    </row>
    <row r="10" spans="1:31" s="17" customFormat="1" ht="45" customHeight="1" x14ac:dyDescent="0.25">
      <c r="L10" s="19"/>
    </row>
    <row r="11" spans="1:31" s="17" customFormat="1" ht="45" customHeight="1" x14ac:dyDescent="0.25">
      <c r="L11" s="19"/>
    </row>
  </sheetData>
  <pageMargins left="0.7" right="0.7" top="0.75" bottom="0.75" header="0.3" footer="0.3"/>
  <pageSetup orientation="landscape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E11"/>
  <sheetViews>
    <sheetView workbookViewId="0">
      <pane xSplit="2" ySplit="2" topLeftCell="C3" activePane="bottomRight" state="frozen"/>
      <selection pane="topRight"/>
      <selection pane="bottomLeft"/>
      <selection pane="bottomRight" activeCell="C1" sqref="C1:C1048576"/>
    </sheetView>
  </sheetViews>
  <sheetFormatPr defaultRowHeight="15" x14ac:dyDescent="0.25"/>
  <cols>
    <col min="1" max="1" width="55.42578125" style="1" customWidth="1"/>
    <col min="2" max="2" width="9" style="1" customWidth="1"/>
    <col min="3" max="11" width="9.140625" style="1"/>
    <col min="12" max="12" width="9.140625" style="15"/>
    <col min="13" max="16384" width="9.140625" style="1"/>
  </cols>
  <sheetData>
    <row r="1" spans="1:31" x14ac:dyDescent="0.25">
      <c r="A1" s="2" t="s">
        <v>33</v>
      </c>
      <c r="B1" s="1" t="s">
        <v>27</v>
      </c>
      <c r="C1" s="3">
        <v>40777</v>
      </c>
      <c r="D1" s="3">
        <v>40778</v>
      </c>
      <c r="E1" s="3">
        <v>40779</v>
      </c>
      <c r="F1" s="3">
        <v>40780</v>
      </c>
      <c r="G1" s="3">
        <v>40781</v>
      </c>
      <c r="H1" s="3">
        <v>40782</v>
      </c>
      <c r="I1" s="3">
        <v>40783</v>
      </c>
      <c r="J1" s="3">
        <v>40784</v>
      </c>
      <c r="K1" s="3">
        <v>40785</v>
      </c>
      <c r="L1" s="3">
        <v>40786</v>
      </c>
      <c r="M1" s="3">
        <v>40787</v>
      </c>
      <c r="N1" s="3">
        <v>40788</v>
      </c>
      <c r="O1" s="3">
        <v>40789</v>
      </c>
      <c r="P1" s="3">
        <v>40790</v>
      </c>
      <c r="Q1" s="3">
        <v>40791</v>
      </c>
      <c r="R1" s="3">
        <v>40792</v>
      </c>
      <c r="S1" s="3">
        <v>40793</v>
      </c>
      <c r="T1" s="3">
        <v>40794</v>
      </c>
      <c r="U1" s="3">
        <v>40795</v>
      </c>
      <c r="V1" s="3">
        <v>40796</v>
      </c>
      <c r="W1" s="3">
        <v>40797</v>
      </c>
      <c r="X1" s="3">
        <v>40798</v>
      </c>
      <c r="Y1" s="3">
        <v>40799</v>
      </c>
      <c r="Z1" s="3">
        <v>40800</v>
      </c>
      <c r="AA1" s="3">
        <v>40801</v>
      </c>
      <c r="AB1" s="3">
        <v>40802</v>
      </c>
      <c r="AC1" s="3">
        <v>40803</v>
      </c>
      <c r="AD1" s="3">
        <v>40804</v>
      </c>
      <c r="AE1" s="3">
        <v>40805</v>
      </c>
    </row>
    <row r="2" spans="1:31" x14ac:dyDescent="0.25">
      <c r="A2" s="2" t="s">
        <v>7</v>
      </c>
      <c r="B2" s="1">
        <f>SUM(C2:EF2)</f>
        <v>0</v>
      </c>
      <c r="L2" s="1"/>
    </row>
    <row r="3" spans="1:31" s="4" customFormat="1" x14ac:dyDescent="0.25">
      <c r="A3" s="7" t="s">
        <v>6</v>
      </c>
      <c r="B3" s="1">
        <f>SUM(C3:EF3)</f>
        <v>0</v>
      </c>
    </row>
    <row r="4" spans="1:31" s="17" customFormat="1" ht="45" customHeight="1" x14ac:dyDescent="0.25">
      <c r="A4" s="16" t="s">
        <v>25</v>
      </c>
    </row>
    <row r="5" spans="1:31" s="18" customFormat="1" ht="45" customHeight="1" x14ac:dyDescent="0.25">
      <c r="A5" s="16" t="s">
        <v>23</v>
      </c>
      <c r="G5" s="19"/>
    </row>
    <row r="6" spans="1:31" s="17" customFormat="1" ht="45" customHeight="1" x14ac:dyDescent="0.25">
      <c r="A6" s="16" t="s">
        <v>24</v>
      </c>
      <c r="C6" s="19"/>
      <c r="E6" s="19"/>
    </row>
    <row r="7" spans="1:31" s="17" customFormat="1" ht="45" customHeight="1" x14ac:dyDescent="0.25">
      <c r="A7" s="16" t="s">
        <v>30</v>
      </c>
      <c r="L7" s="19"/>
    </row>
    <row r="8" spans="1:31" s="17" customFormat="1" ht="45" customHeight="1" x14ac:dyDescent="0.25">
      <c r="A8" s="16" t="s">
        <v>31</v>
      </c>
      <c r="L8" s="19"/>
    </row>
    <row r="9" spans="1:31" s="17" customFormat="1" ht="45" customHeight="1" x14ac:dyDescent="0.25">
      <c r="A9" s="16" t="s">
        <v>32</v>
      </c>
      <c r="L9" s="19"/>
    </row>
    <row r="10" spans="1:31" s="17" customFormat="1" ht="45" customHeight="1" x14ac:dyDescent="0.25">
      <c r="L10" s="19"/>
    </row>
    <row r="11" spans="1:31" s="17" customFormat="1" ht="45" customHeight="1" x14ac:dyDescent="0.25">
      <c r="L11" s="19"/>
    </row>
  </sheetData>
  <pageMargins left="0.7" right="0.7" top="0.75" bottom="0.75" header="0.3" footer="0.3"/>
  <pageSetup orientation="landscape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AE11"/>
  <sheetViews>
    <sheetView workbookViewId="0">
      <pane xSplit="2" ySplit="2" topLeftCell="C3" activePane="bottomRight" state="frozen"/>
      <selection pane="topRight"/>
      <selection pane="bottomLeft"/>
      <selection pane="bottomRight" activeCell="C1" sqref="C1:C1048576"/>
    </sheetView>
  </sheetViews>
  <sheetFormatPr defaultRowHeight="15" x14ac:dyDescent="0.25"/>
  <cols>
    <col min="1" max="1" width="55.42578125" style="1" customWidth="1"/>
    <col min="2" max="2" width="9" style="1" customWidth="1"/>
    <col min="3" max="11" width="9.140625" style="1"/>
    <col min="12" max="12" width="9.140625" style="15"/>
    <col min="13" max="16384" width="9.140625" style="1"/>
  </cols>
  <sheetData>
    <row r="1" spans="1:31" x14ac:dyDescent="0.25">
      <c r="A1" s="2" t="s">
        <v>33</v>
      </c>
      <c r="B1" s="1" t="s">
        <v>27</v>
      </c>
      <c r="C1" s="3">
        <v>40777</v>
      </c>
      <c r="D1" s="3">
        <v>40778</v>
      </c>
      <c r="E1" s="3">
        <v>40779</v>
      </c>
      <c r="F1" s="3">
        <v>40780</v>
      </c>
      <c r="G1" s="3">
        <v>40781</v>
      </c>
      <c r="H1" s="3">
        <v>40782</v>
      </c>
      <c r="I1" s="3">
        <v>40783</v>
      </c>
      <c r="J1" s="3">
        <v>40784</v>
      </c>
      <c r="K1" s="3">
        <v>40785</v>
      </c>
      <c r="L1" s="3">
        <v>40786</v>
      </c>
      <c r="M1" s="3">
        <v>40787</v>
      </c>
      <c r="N1" s="3">
        <v>40788</v>
      </c>
      <c r="O1" s="3">
        <v>40789</v>
      </c>
      <c r="P1" s="3">
        <v>40790</v>
      </c>
      <c r="Q1" s="3">
        <v>40791</v>
      </c>
      <c r="R1" s="3">
        <v>40792</v>
      </c>
      <c r="S1" s="3">
        <v>40793</v>
      </c>
      <c r="T1" s="3">
        <v>40794</v>
      </c>
      <c r="U1" s="3">
        <v>40795</v>
      </c>
      <c r="V1" s="3">
        <v>40796</v>
      </c>
      <c r="W1" s="3">
        <v>40797</v>
      </c>
      <c r="X1" s="3">
        <v>40798</v>
      </c>
      <c r="Y1" s="3">
        <v>40799</v>
      </c>
      <c r="Z1" s="3">
        <v>40800</v>
      </c>
      <c r="AA1" s="3">
        <v>40801</v>
      </c>
      <c r="AB1" s="3">
        <v>40802</v>
      </c>
      <c r="AC1" s="3">
        <v>40803</v>
      </c>
      <c r="AD1" s="3">
        <v>40804</v>
      </c>
      <c r="AE1" s="3">
        <v>40805</v>
      </c>
    </row>
    <row r="2" spans="1:31" x14ac:dyDescent="0.25">
      <c r="A2" s="2" t="s">
        <v>7</v>
      </c>
      <c r="B2" s="1">
        <f>SUM(C2:EF2)</f>
        <v>0</v>
      </c>
      <c r="L2" s="1"/>
    </row>
    <row r="3" spans="1:31" s="4" customFormat="1" x14ac:dyDescent="0.25">
      <c r="A3" s="7" t="s">
        <v>6</v>
      </c>
      <c r="B3" s="1">
        <f>SUM(C3:EF3)</f>
        <v>0</v>
      </c>
    </row>
    <row r="4" spans="1:31" s="17" customFormat="1" ht="45" customHeight="1" x14ac:dyDescent="0.25">
      <c r="A4" s="16" t="s">
        <v>25</v>
      </c>
    </row>
    <row r="5" spans="1:31" s="18" customFormat="1" ht="45" customHeight="1" x14ac:dyDescent="0.25">
      <c r="A5" s="16" t="s">
        <v>23</v>
      </c>
      <c r="G5" s="19"/>
    </row>
    <row r="6" spans="1:31" s="17" customFormat="1" ht="45" customHeight="1" x14ac:dyDescent="0.25">
      <c r="A6" s="16" t="s">
        <v>24</v>
      </c>
      <c r="C6" s="19"/>
      <c r="E6" s="19"/>
    </row>
    <row r="7" spans="1:31" s="17" customFormat="1" ht="45" customHeight="1" x14ac:dyDescent="0.25">
      <c r="A7" s="16" t="s">
        <v>30</v>
      </c>
      <c r="L7" s="19"/>
    </row>
    <row r="8" spans="1:31" s="17" customFormat="1" ht="45" customHeight="1" x14ac:dyDescent="0.25">
      <c r="A8" s="16" t="s">
        <v>31</v>
      </c>
      <c r="L8" s="19"/>
    </row>
    <row r="9" spans="1:31" s="17" customFormat="1" ht="45" customHeight="1" x14ac:dyDescent="0.25">
      <c r="A9" s="16" t="s">
        <v>32</v>
      </c>
      <c r="L9" s="19"/>
    </row>
    <row r="10" spans="1:31" s="17" customFormat="1" ht="45" customHeight="1" x14ac:dyDescent="0.25">
      <c r="L10" s="19"/>
    </row>
    <row r="11" spans="1:31" s="17" customFormat="1" ht="45" customHeight="1" x14ac:dyDescent="0.25">
      <c r="L11" s="19"/>
    </row>
  </sheetData>
  <pageMargins left="0.7" right="0.7" top="0.75" bottom="0.75" header="0.3" footer="0.3"/>
  <pageSetup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Caseload and Time</vt:lpstr>
      <vt:lpstr>EXAMPLE</vt:lpstr>
      <vt:lpstr>STUDENT</vt:lpstr>
      <vt:lpstr>STUDENT (2)</vt:lpstr>
      <vt:lpstr>STUDENT (3)</vt:lpstr>
      <vt:lpstr>STUDENT (4)</vt:lpstr>
      <vt:lpstr>STUDENT (5)</vt:lpstr>
      <vt:lpstr>STUDENT (6)</vt:lpstr>
      <vt:lpstr>STUDENT (7)</vt:lpstr>
      <vt:lpstr>STUDENT (8)</vt:lpstr>
      <vt:lpstr>STUDENT (9)</vt:lpstr>
      <vt:lpstr>STUDENT (10)</vt:lpstr>
      <vt:lpstr>STUDENT (11)</vt:lpstr>
      <vt:lpstr>STUDENT (12)</vt:lpstr>
      <vt:lpstr>STUDENT (13)</vt:lpstr>
      <vt:lpstr>STUDENT (14)</vt:lpstr>
      <vt:lpstr>STUDENT (15)</vt:lpstr>
      <vt:lpstr>STUDENT (16)</vt:lpstr>
      <vt:lpstr>STUDENT (17)</vt:lpstr>
      <vt:lpstr>STUDENT (18)</vt:lpstr>
      <vt:lpstr>STUDENT (19)</vt:lpstr>
      <vt:lpstr>STUDENT (20)</vt:lpstr>
      <vt:lpstr>New Student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</dc:creator>
  <cp:lastModifiedBy>L10 User</cp:lastModifiedBy>
  <cp:lastPrinted>2011-06-01T15:34:19Z</cp:lastPrinted>
  <dcterms:created xsi:type="dcterms:W3CDTF">2011-03-23T15:16:05Z</dcterms:created>
  <dcterms:modified xsi:type="dcterms:W3CDTF">2013-05-17T16:28:28Z</dcterms:modified>
</cp:coreProperties>
</file>